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estadonacion\Documents\NATALIA\INFORMES ESTADO NACION\A.XXII Informe (2016)\ESTADISTICAS\Indicadores por regiones\"/>
    </mc:Choice>
  </mc:AlternateContent>
  <bookViews>
    <workbookView xWindow="0" yWindow="0" windowWidth="17280" windowHeight="8895" tabRatio="789"/>
  </bookViews>
  <sheets>
    <sheet name="Demográficos" sheetId="1" r:id="rId1"/>
    <sheet name="Empleo" sheetId="2" r:id="rId2"/>
    <sheet name="Educación" sheetId="3" r:id="rId3"/>
    <sheet name="Ingresos_probreza" sheetId="4" r:id="rId4"/>
    <sheet name="Vivienda" sheetId="5" r:id="rId5"/>
    <sheet name="Victimización" sheetId="6" r:id="rId6"/>
    <sheet name="Ambientales" sheetId="7" r:id="rId7"/>
    <sheet name="Notas técnicas" sheetId="9" r:id="rId8"/>
  </sheets>
  <calcPr calcId="152511"/>
</workbook>
</file>

<file path=xl/calcChain.xml><?xml version="1.0" encoding="utf-8"?>
<calcChain xmlns="http://schemas.openxmlformats.org/spreadsheetml/2006/main">
  <c r="C22" i="1" l="1"/>
  <c r="D22" i="1"/>
  <c r="E22" i="1"/>
  <c r="F22" i="1"/>
  <c r="M22" i="1" l="1"/>
  <c r="G22" i="1" l="1"/>
  <c r="I22" i="1"/>
  <c r="J22" i="1"/>
  <c r="K22" i="1"/>
  <c r="L22" i="1"/>
  <c r="H22" i="1"/>
</calcChain>
</file>

<file path=xl/sharedStrings.xml><?xml version="1.0" encoding="utf-8"?>
<sst xmlns="http://schemas.openxmlformats.org/spreadsheetml/2006/main" count="346" uniqueCount="202">
  <si>
    <t>Indicador</t>
  </si>
  <si>
    <t>Población total</t>
  </si>
  <si>
    <t>Tasa neta de participación laboral</t>
  </si>
  <si>
    <t>Tasa de desempleo abierto</t>
  </si>
  <si>
    <t>Porcentaje de población de 12 a 17 años que asiste a la educación formal</t>
  </si>
  <si>
    <t>Población con acceso computadoras en su vivienda por mil habitantes</t>
  </si>
  <si>
    <t>Porcentaje de población asegurada al seguro de salud de la CCSS</t>
  </si>
  <si>
    <t>Porcentaje de hogares víctimas de al menos un delito (o evento)</t>
  </si>
  <si>
    <t>Por sexo</t>
  </si>
  <si>
    <t xml:space="preserve">                 Hombres</t>
  </si>
  <si>
    <t xml:space="preserve">                 Mujeres</t>
  </si>
  <si>
    <t>Por grupos de edad</t>
  </si>
  <si>
    <t xml:space="preserve">                 Personas menores de 5 años</t>
  </si>
  <si>
    <t xml:space="preserve">                 Personas de 5 a 11 años</t>
  </si>
  <si>
    <t xml:space="preserve">                 Personas de 12 a 17 años</t>
  </si>
  <si>
    <t xml:space="preserve">                 Personas de 18 a 24 años</t>
  </si>
  <si>
    <t xml:space="preserve">                 Personas de 25 a 64 años</t>
  </si>
  <si>
    <t xml:space="preserve">                 Personas de 65 años o más</t>
  </si>
  <si>
    <t>Miembros por hogar</t>
  </si>
  <si>
    <t xml:space="preserve">                 Directo</t>
  </si>
  <si>
    <t xml:space="preserve">                 Familiar</t>
  </si>
  <si>
    <t xml:space="preserve">                 Por el Estado</t>
  </si>
  <si>
    <t xml:space="preserve">                 Otras formas</t>
  </si>
  <si>
    <t xml:space="preserve">                 No asegurado</t>
  </si>
  <si>
    <t>Fuerza de trabajo</t>
  </si>
  <si>
    <t xml:space="preserve">                 Ocupadas</t>
  </si>
  <si>
    <t xml:space="preserve">                 Desocupadas</t>
  </si>
  <si>
    <t>Tasa de subempleo por insuficiencia de horas</t>
  </si>
  <si>
    <t>Población ocupada según rama de actividad</t>
  </si>
  <si>
    <t>Ingreso promedio mensual de las personas ocupadas en la ocupación principal</t>
  </si>
  <si>
    <t xml:space="preserve">                 Sin instrucción</t>
  </si>
  <si>
    <t xml:space="preserve">                 Primaria incompleta</t>
  </si>
  <si>
    <t xml:space="preserve">                 Primaria completa</t>
  </si>
  <si>
    <t>Años de educación promedio de la población</t>
  </si>
  <si>
    <t xml:space="preserve">                 Total</t>
  </si>
  <si>
    <t xml:space="preserve">                 De 18 a 24 años</t>
  </si>
  <si>
    <t xml:space="preserve">                 De 25 a 39 años</t>
  </si>
  <si>
    <t xml:space="preserve">                 De 40 a 59 años</t>
  </si>
  <si>
    <t xml:space="preserve">                 De 60 y más años</t>
  </si>
  <si>
    <t>Incidencia de la pobreza total (%)</t>
  </si>
  <si>
    <t>Incidencia de la pobreza extrema (%)</t>
  </si>
  <si>
    <t>Total de hogares en pobreza total</t>
  </si>
  <si>
    <t>Total de hogares en pobreza extrema</t>
  </si>
  <si>
    <t xml:space="preserve">Ingreso promedio de los hogares </t>
  </si>
  <si>
    <t>Ingreso per cápita de los hogares</t>
  </si>
  <si>
    <t>Ingreso promedio de los hogares según quintiles</t>
  </si>
  <si>
    <t>Coeficiente de gini</t>
  </si>
  <si>
    <t xml:space="preserve">                 I quintil</t>
  </si>
  <si>
    <t xml:space="preserve">                 II quintil</t>
  </si>
  <si>
    <t xml:space="preserve">                 III quintil</t>
  </si>
  <si>
    <t xml:space="preserve">                 IV quintil</t>
  </si>
  <si>
    <t xml:space="preserve">                 V quintil</t>
  </si>
  <si>
    <t xml:space="preserve">                 Nominal</t>
  </si>
  <si>
    <t xml:space="preserve">                 Real</t>
  </si>
  <si>
    <t>Porcentaje de denuncias efectuadas por los hogares</t>
  </si>
  <si>
    <t>Total de viviendas ocupadas</t>
  </si>
  <si>
    <t>Tipos de viviendas</t>
  </si>
  <si>
    <t xml:space="preserve">                 Casa independiente</t>
  </si>
  <si>
    <t xml:space="preserve">                 Tugurios</t>
  </si>
  <si>
    <t xml:space="preserve">                 Otros</t>
  </si>
  <si>
    <t>Porcentaje de viviendas con tenencia de artefactos</t>
  </si>
  <si>
    <t xml:space="preserve">                 Teléfono residencial</t>
  </si>
  <si>
    <t xml:space="preserve">                 Refrigeradora</t>
  </si>
  <si>
    <t xml:space="preserve">                 Tanque para almacenar agua</t>
  </si>
  <si>
    <t xml:space="preserve">                 Computadora</t>
  </si>
  <si>
    <t xml:space="preserve">                 Alquilada</t>
  </si>
  <si>
    <t>Porcentaje de áreas silvestres protegidas</t>
  </si>
  <si>
    <t>Porcentaje de población cubierta por el servicio eléctrico</t>
  </si>
  <si>
    <t xml:space="preserve">                 Enseñanza especial</t>
  </si>
  <si>
    <t xml:space="preserve">                 Secundaria académica incompleta</t>
  </si>
  <si>
    <t xml:space="preserve">                 Secundaria académica completa</t>
  </si>
  <si>
    <t xml:space="preserve">                 Secundaria técnica incompleta</t>
  </si>
  <si>
    <t xml:space="preserve">                 Secundaria técnica completa</t>
  </si>
  <si>
    <t xml:space="preserve">                 Ignorado</t>
  </si>
  <si>
    <t xml:space="preserve">                 En edificio vertical (condominio o apartamento)</t>
  </si>
  <si>
    <t>Tipo de tenencia de la vivienda</t>
  </si>
  <si>
    <t xml:space="preserve">                 Propia, totalmente pagada</t>
  </si>
  <si>
    <t xml:space="preserve">                 Propia, pagando a plazos</t>
  </si>
  <si>
    <t xml:space="preserve">                 En precario</t>
  </si>
  <si>
    <t xml:space="preserve">                 Otra (cedida o prestada)</t>
  </si>
  <si>
    <t>-</t>
  </si>
  <si>
    <t xml:space="preserve">                 Televisor a color</t>
  </si>
  <si>
    <t>Población de 15 años y más por nivel de instrucción</t>
  </si>
  <si>
    <t>Personas en edades activas laboralmente (15 a 64 años)</t>
  </si>
  <si>
    <t xml:space="preserve">                 En fila contigua</t>
  </si>
  <si>
    <t xml:space="preserve">                 Condominio horizontal o residencial cerrado</t>
  </si>
  <si>
    <t xml:space="preserve">                 Cuartería</t>
  </si>
  <si>
    <t>Tasa de homicidios (por 100.000 habitantes)</t>
  </si>
  <si>
    <t>ÍNDICE</t>
  </si>
  <si>
    <t>Demográficos</t>
  </si>
  <si>
    <t>Empleo</t>
  </si>
  <si>
    <t>Educación</t>
  </si>
  <si>
    <t>Ingresos - Pobreza</t>
  </si>
  <si>
    <t>Vivienda</t>
  </si>
  <si>
    <t>Victimización</t>
  </si>
  <si>
    <t>Ambientales</t>
  </si>
  <si>
    <t>Nombre del indicador</t>
  </si>
  <si>
    <t>Nota Técnica</t>
  </si>
  <si>
    <t>Fuente</t>
  </si>
  <si>
    <t>Total de personas que habitualmente residen en un país o territorio.</t>
  </si>
  <si>
    <t>INEC. Hasta 2009: Encuesta de Hogares de Propósitos Múltiples. A partir de 2010: Encuesta Nacional de Hogares</t>
  </si>
  <si>
    <t>Total de personas de 15 a 64 años que residen en el país.</t>
  </si>
  <si>
    <t>Estimación propia a partir de la Encuesta de Hogares, INEC. Hasta 2009: Encuesta de Hogares de Propósitos Múltiples. A partir de 2010: Encuesta Nacional de Hogares</t>
  </si>
  <si>
    <t>Promedio de personas dentro de un hogar.</t>
  </si>
  <si>
    <t>Cantidad de personas de la población nacional que se encuentran en cada uno de los tipos de seguro de salud, dividido entre el total de la población.</t>
  </si>
  <si>
    <t>Porcentaje de subempleados visibles, convertidos al equivalente de desempleados abiertos, con respecto a la fuerza de trabajo.</t>
  </si>
  <si>
    <t>Número promedio de grados o años aprobados en los niveles de la educación formal.</t>
  </si>
  <si>
    <t>Cantidad de personas que en su vivienda tienen acceso a una o más computadora, multiplicado por mil habitantes</t>
  </si>
  <si>
    <t>INEC. Hasta 2009: Encuesta de Hogares de Propósitos Múltiples.</t>
  </si>
  <si>
    <t>Ingresos y pobreza</t>
  </si>
  <si>
    <t>Porcentaje de viviendas en mal estado</t>
  </si>
  <si>
    <t>Porcentaje de viviendas con hacinamiento</t>
  </si>
  <si>
    <t>Porcentaje de viviendas sin servicios básicos</t>
  </si>
  <si>
    <t>Porcentaje de viviendas con servicios deficientes</t>
  </si>
  <si>
    <t>Porcentaje de viviendas con servicios óptimos</t>
  </si>
  <si>
    <t>Tasa de homicidios dolosos</t>
  </si>
  <si>
    <r>
      <t xml:space="preserve">Relaciona la cantidad de homicidios dolosos con la población.
</t>
    </r>
    <r>
      <rPr>
        <sz val="10"/>
        <color theme="1"/>
        <rFont val="Arial"/>
        <family val="2"/>
      </rPr>
      <t>El homicidio doloso consiste en dar muerte, con dolo, a una persona. Actúa con dolo quien quiere la realización del hecho tipificado, así como quien lo acepta, previéndolo al menos como posible.</t>
    </r>
  </si>
  <si>
    <t>Áreas Silvestres Protegidas: Total de hectáreas protegidas en parques nacionales, reservas biológicas, zonas protectoras, reservas forestales, refugios nacionales de vida silvestre, humedales, reservas naturales absolutas, monumentos nacionales y fincas del Estado fuera de las áreas silvestres protegidas.</t>
  </si>
  <si>
    <t>Ministerio de Ambiente, Energía y Telecomunicaciones. Sistema Nacional de Áreas de Conservación</t>
  </si>
  <si>
    <t xml:space="preserve">Porcentaje de la población cubierta por el servicio eléctrico. </t>
  </si>
  <si>
    <t>ICE. Proceso de Demanda Eléctrica. Cenpe</t>
  </si>
  <si>
    <t>Porcentaje población en viviendas con agua de acueducto</t>
  </si>
  <si>
    <t>Población que dispone de un sistema de abastecimiento de agua conocido (generalmente público), administrado por diversos entes. Para su cálculo se utilizan las conexiones, multiplicadas por un factor equivalente al promedio de personas por vivienda.</t>
  </si>
  <si>
    <t xml:space="preserve"> </t>
  </si>
  <si>
    <t>Estimación propia con base en datos del Poder Judicial. Departamento de Planificación y Estadística. INEC-CCP. Estimaciones y proyecciones de población 1970-2050</t>
  </si>
  <si>
    <t>a/ Las cifras a partir del año 2010 no son comparables con las de años anteriores. Más detalles en "Notas técnicas".</t>
  </si>
  <si>
    <t>Agricultura, ganadería, caza y silvicultura</t>
  </si>
  <si>
    <t>Pesca</t>
  </si>
  <si>
    <t>Explotación de minas y canteras</t>
  </si>
  <si>
    <t>Industrias manufactureras</t>
  </si>
  <si>
    <t>Suministro de electricidad, gas y agua</t>
  </si>
  <si>
    <t>Construcción</t>
  </si>
  <si>
    <t>Comercio por mayor y menor, reparación vehículos, etc.</t>
  </si>
  <si>
    <t>Hoteles y restaurantes</t>
  </si>
  <si>
    <t>Transporte, almacenamiento y comunicaciones</t>
  </si>
  <si>
    <t>Intermediación financiera</t>
  </si>
  <si>
    <t>Actividades inmobiliarias, empresariales y de alquiler</t>
  </si>
  <si>
    <t>Administración pública y planes de seguridad social</t>
  </si>
  <si>
    <t>Enseñanza</t>
  </si>
  <si>
    <t>Servicios sociales y de salud</t>
  </si>
  <si>
    <t>Otras actividades de servicios sociales y personales</t>
  </si>
  <si>
    <t>Hogares privados con servicios doméstico</t>
  </si>
  <si>
    <t>Organizaciones y órganos extraterritoriales</t>
  </si>
  <si>
    <t>NOTAS TECNICAS</t>
  </si>
  <si>
    <t>NOTAS TECNICAS DE LOS INDICADORES SELECCIONADOS, ORGANIZADOS POR TEMAS</t>
  </si>
  <si>
    <t xml:space="preserve">                 Automóvil</t>
  </si>
  <si>
    <t xml:space="preserve">                 Televisor plasma o LCD</t>
  </si>
  <si>
    <t xml:space="preserve">                 Televisión pagada (cable, satélite u otro)</t>
  </si>
  <si>
    <t xml:space="preserve">                 Superior</t>
  </si>
  <si>
    <t>Agricultura, ganadería, silvicultura y pesca</t>
  </si>
  <si>
    <t>Suministro de electricidad, gas, vapor y aire acondicionado</t>
  </si>
  <si>
    <t>Transporte y almacenamiento</t>
  </si>
  <si>
    <t>Información y comunicaciones</t>
  </si>
  <si>
    <t>Actividades financieras y de seguros</t>
  </si>
  <si>
    <t>Actividades inmobiliarias</t>
  </si>
  <si>
    <t>Actividades de servicios administrativos y de apoyo</t>
  </si>
  <si>
    <t>Actividades artísticas, de entretenimiento y recreativas</t>
  </si>
  <si>
    <t>Otras actividades de servicios</t>
  </si>
  <si>
    <t>Suministro de agua, evacuación de aguas residuales, gestión de desechos y descon</t>
  </si>
  <si>
    <r>
      <t>Año</t>
    </r>
    <r>
      <rPr>
        <vertAlign val="superscript"/>
        <sz val="11"/>
        <color theme="1"/>
        <rFont val="Calibri"/>
        <family val="2"/>
        <scheme val="minor"/>
      </rPr>
      <t>a/</t>
    </r>
  </si>
  <si>
    <t>Población entre 25 y 65 años por nivel de instrucción</t>
  </si>
  <si>
    <r>
      <t xml:space="preserve">Población ocupada según rama de actividad </t>
    </r>
    <r>
      <rPr>
        <vertAlign val="superscript"/>
        <sz val="11"/>
        <color theme="1"/>
        <rFont val="Calibri"/>
        <family val="2"/>
        <scheme val="minor"/>
      </rPr>
      <t>b/</t>
    </r>
  </si>
  <si>
    <t>b/ Por ramas de actividad del 2001 al 2011 se utiliza la clasificación de actividades económicas CIUU-3. A partir de 2012 se utiliza la clasificación CIUU-4.</t>
  </si>
  <si>
    <r>
      <t xml:space="preserve">Ingreso neto promedio de los hogares </t>
    </r>
    <r>
      <rPr>
        <vertAlign val="superscript"/>
        <sz val="11"/>
        <color theme="1"/>
        <rFont val="Calibri"/>
        <family val="2"/>
        <scheme val="minor"/>
      </rPr>
      <t>b/</t>
    </r>
  </si>
  <si>
    <r>
      <t xml:space="preserve">Ingreso neto per cápita de los hogares </t>
    </r>
    <r>
      <rPr>
        <vertAlign val="superscript"/>
        <sz val="11"/>
        <color theme="1"/>
        <rFont val="Calibri"/>
        <family val="2"/>
        <scheme val="minor"/>
      </rPr>
      <t>b/</t>
    </r>
  </si>
  <si>
    <t>Ingreso promedio de los hogares</t>
  </si>
  <si>
    <t>Total de hogares en pobreza</t>
  </si>
  <si>
    <t>b/ Los datos de 2010 a 2015 proceden de la Enaho, en la cual se introdujeron cambios en la medición de los ingresos; por tanto, sus resultados no son comparables con los de años anteriores, pues se ampliaron las preguntas (para captar, por ejemplo, salario en especie, aguinaldo, salario escolar), se limitó el período de referencia al mes anterior y se imputaron ingresos ignorados. En 2010-2015 se consigna el ingreso bruto con imputación de valores no declarados.</t>
  </si>
  <si>
    <r>
      <t xml:space="preserve">Porcentaje de la población desocupada con respecto a la fuerza de trabajo. 
</t>
    </r>
    <r>
      <rPr>
        <sz val="10"/>
        <color theme="1"/>
        <rFont val="Arial"/>
        <family val="2"/>
      </rPr>
      <t>Se calcula dividiendo la población desocupada entre la fuerza de trabajo. 
A partir de 2010 las cifras provienen de la Encuesta Nacional de Hogares (Enaho), la cual no es comparable con años anteriores debido a cambios en la muestra y en el cuestionario, así como al uso de las proyecciones de población de marzo del 2013 para los factores de expansión.</t>
    </r>
  </si>
  <si>
    <r>
      <t xml:space="preserve">Personas en la fuerza de trabajo que laboraron por lo menos una hora en la semana de referencia o que, sin haberlo hecho, tenían un empleo del cual estuvieron ausentes por razones circunstanciales.
</t>
    </r>
    <r>
      <rPr>
        <sz val="10"/>
        <color theme="1"/>
        <rFont val="Arial"/>
        <family val="2"/>
      </rPr>
      <t>Del 2001 al 2011 se utiliza la nueva clasificación por rama de actividad (CIIU-3), a partir de 2012 se utiliza la clasificación CIIU-4.
A partir de 2010 las cifras provienen de la Encuesta Nacional de Hogares (Enaho), la cual no es comparable con años anteriores debido a cambios en la muestra y en el cuestionario, así como al uso de las proyecciones de población de marzo del 2013 para los factores de expansión.</t>
    </r>
  </si>
  <si>
    <r>
      <t xml:space="preserve">Ingreso promedio mensual de los ocupados en la ocupación principal, percibido en cada rama de actividad. 
</t>
    </r>
    <r>
      <rPr>
        <sz val="10"/>
        <color theme="1"/>
        <rFont val="Arial"/>
        <family val="2"/>
      </rPr>
      <t>Este ingreso es el que perciben los ocupados mensualmente por concepto de trabajo dependiente, en el caso de los asalariados, o por concepto de trabajo independiente, en el caso de los patronos y el de los trabajadores por cuenta propia.
A partir de 2010 las cifras provienen de la Encuesta Nacional de Hogares (Enaho), la cual no es comparable con años anteriores debido a cambios en la muestra y en el cuestionario, así como al uso de las proyecciones de población de marzo del 2013 para los factores de expansión. La Enaho también introdujo cambios en la medición de los ingresos: se ampliaron las preguntas, se limitó el período de referencia al mes anterior y se imputan ingresos ignorados. A partir de 2010 se consigna el dato del ingreso bruto con imputación de valores no declarados.</t>
    </r>
  </si>
  <si>
    <r>
      <t xml:space="preserve">Personas de 15  o más años de edad clasificadas según el nivel de educación alcanzado.
La categoría “Ignorado” incluye todos los niveles.
</t>
    </r>
    <r>
      <rPr>
        <sz val="10"/>
        <color theme="1"/>
        <rFont val="Arial"/>
        <family val="2"/>
      </rPr>
      <t>A partir de 2010 las cifras provienen de la Encuesta Nacional de Hogares (Enaho), la cual no es comparable con años anteriores debido a cambios en la muestra y en el cuestionario, así como al uso de las proyecciones de población de marzo 2013 para los factores de expansión.</t>
    </r>
  </si>
  <si>
    <r>
      <t>Cantidad de personas de 12  a 17 años de edad que asisten a la educación formal, dividida entre el total de personas entre esas edades</t>
    </r>
    <r>
      <rPr>
        <sz val="10"/>
        <color theme="1"/>
        <rFont val="Arial"/>
        <family val="2"/>
      </rPr>
      <t xml:space="preserve">
A partir de 2010 las cifras provienen de la Encuesta Nacional de Hogares (Enaho), la cual no es comparable con años anteriores debido a cambios en la muestra y en el cuestionario, así como al uso de las proyecciones de población de marzo 2013 para los factores de expansión.</t>
    </r>
  </si>
  <si>
    <r>
      <t xml:space="preserve">Porcentaje de hogares que se encuentran en situación de pobreza por no contar con ingresos suficientes para satisfacer sus necesidades básicas. 
</t>
    </r>
    <r>
      <rPr>
        <sz val="10"/>
        <color theme="1"/>
        <rFont val="Arial"/>
        <family val="2"/>
      </rPr>
      <t>A partir de 2010 las cifras provienen de la Encuesta Nacional de Hogares (Enaho), la cual no es comparable con años anteriores debido a cambios en la muestra y en el cuestionario, así como al uso de las proyecciones de población de marzo del 2013 para los factores de expansión y ajustes metodológicos en la medición de la pobreza.</t>
    </r>
  </si>
  <si>
    <r>
      <t xml:space="preserve">Porcentaje de hogares que se encuentran en situación de pobreza extrema por no contar con ingresos suficientes para satisfacer sus necesidades básicas. 
</t>
    </r>
    <r>
      <rPr>
        <sz val="10"/>
        <color theme="1"/>
        <rFont val="Arial"/>
        <family val="2"/>
      </rPr>
      <t>A partir de 2010 las cifras provienen de la Encuesta Nacional de Hogares (Enaho), la cual no es comparable con años anteriores debido a cambios en la muestra y en el cuestionario, así como al uso de las proyecciones de población de marzo del 2013 para los factores de expansión y ajustes metodológicos en la medición de la pobreza.</t>
    </r>
  </si>
  <si>
    <r>
      <t xml:space="preserve">Cantidad de hogares que se encuentran en situación de pobreza por no contar con ingresos suficientes para satisfacer sus necesidades básicas. 
</t>
    </r>
    <r>
      <rPr>
        <sz val="10"/>
        <color theme="1"/>
        <rFont val="Arial"/>
        <family val="2"/>
      </rPr>
      <t>A partir de 2010 las cifras provienen de la Encuesta Nacional de Hogares (Enaho), la cual no es comparable con años anteriores debido a cambios en la muestra y en el cuestionario, así como al uso de las proyecciones de población de marzo del 2013 para los factores de expansión y ajustes metodológicos en la medición de la pobreza.</t>
    </r>
  </si>
  <si>
    <r>
      <t xml:space="preserve">Cantidad de hogares que se encuentran en situación de pobreza extrema por no contar con ingresos suficientes para satisfacer sus necesidades básicas. 
</t>
    </r>
    <r>
      <rPr>
        <sz val="10"/>
        <color theme="1"/>
        <rFont val="Arial"/>
        <family val="2"/>
      </rPr>
      <t>A partir de 2010 las cifras provienen de la Encuesta Nacional de Hogares (Enaho), la cual no es comparable con años anteriores debido a cambios en la muestra y en el cuestionario, así como al uso de las proyecciones de población de marzo del 2013 para los factores de expansión y ajustes metodológicos en la medición de la pobreza.</t>
    </r>
  </si>
  <si>
    <r>
      <t xml:space="preserve">Ingreso promedio mensual de los hogares clasificados en cada quintil.
</t>
    </r>
    <r>
      <rPr>
        <sz val="10"/>
        <color theme="1"/>
        <rFont val="Arial"/>
        <family val="2"/>
      </rPr>
      <t>El ingreso promedio del hogar contempla la suma de todos los ingresos de las personas del hogar, siempre que su relación de parentesco con el jefe o jefa del mismo no sea servidor doméstico ni pensionista.
A partir de 2010 las cifras provienen de la Encuesta Nacional de Hogares (Enaho), la cual no es comparable con años anteriores debido a cambios en la muestra y en el cuestionario, así como al uso de las proyecciones de población de marzo del 2013 para los factores de expansión. La Enaho también introdujo cambios en la medición de los ingresos: se ampliaron las preguntas, se limitó el período de referencia al mes anterior y se imputan ingresos ignorados. A partir de 2010 se consigna el dato del ingreso bruto con imputación de valores no declarados.</t>
    </r>
  </si>
  <si>
    <r>
      <t xml:space="preserve">Medida numérica agregada de la desigualdad de los ingresos, que varía de 0 (igualdad perfecta) a 1 (desigualdad perfecta). Cuanto más elevado es el coeficiente, mayor es la desigualdad en la distribución de los ingresos; contrariamente, mientras más bajo sea el valor, más equitativa es la distribución.
</t>
    </r>
    <r>
      <rPr>
        <sz val="10"/>
        <color theme="1"/>
        <rFont val="Arial"/>
        <family val="2"/>
      </rPr>
      <t>La serie fue recalculada. Se ordena y se acumula a las personas según su ingreso per cápita. 
Las cifras provienen de la Encuesta Nacional de Hogares (Enaho), la cual no es comparable con años anteriores debido a cambios en la muestra y en el cuestionario, así como al uso de las proyecciones de población de marzo del 2013 para los factores de expansión. A partir de 2010 se usa el ingreso neto per cápita del hogar, con ajustes para mantener la consistencia con la pobreza.</t>
    </r>
  </si>
  <si>
    <r>
      <t xml:space="preserve">Cantidad de viviendas individuales que se encuentran habitadas.
</t>
    </r>
    <r>
      <rPr>
        <sz val="10"/>
        <color theme="1"/>
        <rFont val="Arial"/>
        <family val="2"/>
      </rPr>
      <t>Datos del Módulo de Vivienda incluido en la encuesta para esos años. A partir de 2010 las cifras provienen de la Encuesta Nacional de Hogares (Enaho), la cual no es comparable con años anteriores debido a cambios en la muestra y en el cuestionario, así como al uso de las proyecciones de población de marzo del 2013 para los factores de expansión.</t>
    </r>
  </si>
  <si>
    <r>
      <t xml:space="preserve">Cantidad de viviendas individuales clasificadas según el tipo de vivienda (independiente, en fila continua, condominio horizontal, tugurios, edificio vertical, cuarterías entre otros).
</t>
    </r>
    <r>
      <rPr>
        <sz val="10"/>
        <color theme="1"/>
        <rFont val="Arial"/>
        <family val="2"/>
      </rPr>
      <t>Datos del Módulo de Vivienda incluido en la encuesta para esos años. A partir de 2010 las cifras provienen de la Encuesta Nacional de Hogares (Enaho), la cual no es comparable con años anteriores debido a cambios en la muestra y en el cuestionario, así como al uso de las proyecciones de población de marzo del 2013 para los factores de expansión.</t>
    </r>
  </si>
  <si>
    <r>
      <t xml:space="preserve">Porcentaje de hogares que cuentan con la tenencia de artefactos.
</t>
    </r>
    <r>
      <rPr>
        <sz val="10"/>
        <color theme="1"/>
        <rFont val="Arial"/>
        <family val="2"/>
      </rPr>
      <t>Datos del Módulo de Vivienda incluido en la encuesta para esos años. A partir de 2010 las cifras provienen de la Encuesta Nacional de Hogares (Enaho), la cual no es comparable con años anteriores debido a cambios en la muestra y en el cuestionario, así como al uso de las proyecciones de población de marzo del 2013 para los factores de expansión.</t>
    </r>
  </si>
  <si>
    <r>
      <t xml:space="preserve">Cantidad de viviendas individuales clasificadas según el tipo de tenencia (precario, propia, alquilada, otras, como cedida o prestada).
</t>
    </r>
    <r>
      <rPr>
        <sz val="10"/>
        <color theme="1"/>
        <rFont val="Arial"/>
        <family val="2"/>
      </rPr>
      <t>Datos del Módulo de Vivienda incluido en la encuesta para esos años. A partir de 2010 las cifras provienen de la Encuesta Nacional de Hogares (Enaho), la cual no es comparable con años anteriores debido a cambios en la muestra y en el cuestionario, así como al uso de las proyecciones de población de marzo de 2013 para los factores de expansión.</t>
    </r>
  </si>
  <si>
    <r>
      <t xml:space="preserve">Porcentaje de viviendas que están en mal estado.
</t>
    </r>
    <r>
      <rPr>
        <sz val="10"/>
        <color theme="1"/>
        <rFont val="Arial"/>
        <family val="2"/>
      </rPr>
      <t>Datos del Módulo de Vivienda incluido en la encuesta para esos años. A partir de 2010 las cifras provienen de la Encuesta Nacional de Hogares (Enaho), la cual no es comparable con años anteriores debido a cambios en la muestra y en el cuestionario, así como al uso de las proyecciones de población de marzo del 2013 para los factores de expansión.</t>
    </r>
  </si>
  <si>
    <r>
      <t xml:space="preserve">Porcentaje de viviendas clasificadas según hacinamiento por dormitorio (tres o más personas por dormitorio).
</t>
    </r>
    <r>
      <rPr>
        <sz val="10"/>
        <color theme="1"/>
        <rFont val="Arial"/>
        <family val="2"/>
      </rPr>
      <t>Datos del Módulo de Vivienda incluido en la encuesta para esos años. A partir de 2010 las cifras provienen de la Encuesta Nacional de Hogares (Enaho), la cual no es comparable con años anteriores debido a cambios en la muestra y en el cuestionario, así como al uso de las proyecciones de población de marzo del 2013 para los factores de expansión.</t>
    </r>
  </si>
  <si>
    <r>
      <t xml:space="preserve">Cantidad de viviendas que no cuentan con los servicio básicos (abastecimiento de agua, fuente de donde proviene, tipo de servicios sanitario y tenencia de baño).
</t>
    </r>
    <r>
      <rPr>
        <sz val="10"/>
        <color theme="1"/>
        <rFont val="Arial"/>
        <family val="2"/>
      </rPr>
      <t>Datos del Módulo de Vivienda incluido en la encuesta para esos años. A partir de 2010 las cifras provienen de la Encuesta Nacional de Hogares (Enaho), la cual no es comparable con años anteriores debido a cambios en la muestra y en el cuestionario, así como al uso de las proyecciones de población de marzo del 2013 para los factores de expansión.</t>
    </r>
  </si>
  <si>
    <r>
      <t xml:space="preserve">Cantidad de viviendas que cuentan con deficientes servicios básicos (abastecimiento de agua, fuente de donde proviene, tipo de servicios sanitario y tenencia de baño).
</t>
    </r>
    <r>
      <rPr>
        <sz val="10"/>
        <color theme="1"/>
        <rFont val="Arial"/>
        <family val="2"/>
      </rPr>
      <t>Datos del Módulo de Vivienda incluido en la encuesta para esos años. A partir de 2010 las cifras provienen de la Encuesta Nacional de Hogares (Enaho), la cual no es comparable con años anteriores debido a cambios en la muestra y en el cuestionario, así como al uso de las proyecciones de población de marzo del 2013 para los factores de expansión.</t>
    </r>
  </si>
  <si>
    <r>
      <t xml:space="preserve">Cantidad de viviendas que no cuentan con óptimos servicios básicos (abastecimiento de agua, fuente de donde proviene, tipo de servicios sanitario y tenencia de baño).
</t>
    </r>
    <r>
      <rPr>
        <sz val="10"/>
        <color theme="1"/>
        <rFont val="Arial"/>
        <family val="2"/>
      </rPr>
      <t>Datos del Módulo de Vivienda incluido en la encuesta para esos años. A partir de 2010 las cifras provienen de la Encuesta Nacional de Hogares (Enaho), la cual no es comparable con años anteriores debido a cambios en la muestra y en el cuestionario, así como al uso de las proyecciones de población de marzo del 2013 para los factores de expansión.</t>
    </r>
  </si>
  <si>
    <r>
      <t xml:space="preserve">Porcentaje de hogares que han sido víctimas de al menos un delito.
</t>
    </r>
    <r>
      <rPr>
        <sz val="10"/>
        <color theme="1"/>
        <rFont val="Arial"/>
        <family val="2"/>
      </rPr>
      <t>No se considera en este cuadro los eventos de robo o estafa por internet.
Datos del Módulo de Victimización incluido en la encuesta para esos años. A partir de 2010 las cifras provienen de la Encuesta Nacional de Hogares (Enaho), la cual no es comparable con años anteriores debido a cambios en la muestra y en el cuestionario, así como al uso de las proyecciones de población de marzo del 2013 para los factores de expansión.</t>
    </r>
  </si>
  <si>
    <r>
      <t>Conjunto de personas de 15 años o más de edad que trabajaron al menos una hora en la semana de referencia o que, sin haberlo hecho, buscaron trabajo en las últimas cinco semanas.</t>
    </r>
    <r>
      <rPr>
        <sz val="10"/>
        <color theme="1"/>
        <rFont val="Arial"/>
        <family val="2"/>
      </rPr>
      <t xml:space="preserve">
En la desagregación por sector institucional el total no coincide con la cifra de Fuerza de Trabajo, debido a que no contempla las personas que buscan trabajo por primera vez.
Del 2001 al 2011 se utiliza la nueva clasificación por rama de actividad (CIIU-3), a partir de 2012 se utiliza la clasificación CIIU-4.
A partir de 2010 las cifras provienen de la Encuesta Nacional de Hogares (Enaho), la cual no es comparable con años anteriores debido a cambios en la muestra y en el cuestionario, así como al uso de las proyecciones de población de marzo del 2013 para los factores de expansión.</t>
    </r>
  </si>
  <si>
    <t>Actividades profesionales, científicas y técnicas</t>
  </si>
  <si>
    <r>
      <t xml:space="preserve">Porcentaje de la fuerza de trabajo con respecto a la población en edad de trabjar (15 años o más).
</t>
    </r>
    <r>
      <rPr>
        <sz val="10"/>
        <color theme="1"/>
        <rFont val="Arial"/>
        <family val="2"/>
      </rPr>
      <t>A partir de 2010 las cifras provienen de la Encuesta Nacional de Hogares (Enaho), la cual no es comparable con años anteriores debido a cambios en la muestra y en el cuestionario, así como al uso de las proyecciones de población de marzo del 2013 para los factores de expansión.</t>
    </r>
  </si>
  <si>
    <t>Porcentaje de hogares con acceso a internet en la vivienda</t>
  </si>
  <si>
    <t>Cantidad de hogares con acceso a internet en la vivienda, dividido entre el total de hogares de la región.</t>
  </si>
  <si>
    <r>
      <t>Año</t>
    </r>
    <r>
      <rPr>
        <vertAlign val="superscript"/>
        <sz val="10"/>
        <color theme="1"/>
        <rFont val="Calibri"/>
        <family val="2"/>
        <scheme val="minor"/>
      </rPr>
      <t>a/</t>
    </r>
  </si>
  <si>
    <r>
      <t xml:space="preserve">Ingreso promedio mensual de los hogares.
</t>
    </r>
    <r>
      <rPr>
        <sz val="10"/>
        <color theme="1"/>
        <rFont val="Arial"/>
        <family val="2"/>
      </rPr>
      <t>El ingreso promedio del hogar contempla la suma de todos los ingresos de las personas del hogar, siempre que su relación de parentesco con el jefe o jefa del mismo no sea servidor doméstico ni pensionista. El ingreso real es deflactado con el IPC base junio 2015.
A partir de 2010 las cifras provienen de la Encuesta Nacional de Hogares (Enaho), la cual no es comparable con años anteriores debido a cambios en la muestra y en el cuestionario, así como al uso de las proyecciones de población de marzo del 2013 para los factores de expansión. La Enaho también introdujo cambios en la medición de los ingresos: se ampliaron las preguntas, se limitó el período de referencia al mes anterior y se imputan ingresos ignorados. A partir de 2010 se consigna el dato del ingreso bruto con imputación de valores no declarados.</t>
    </r>
  </si>
  <si>
    <r>
      <t xml:space="preserve">Ingreso mensual por persona en el hogar. El ingreso real es deflactado con el IPC base junio 2015.
</t>
    </r>
    <r>
      <rPr>
        <sz val="10"/>
        <color theme="1"/>
        <rFont val="Arial"/>
        <family val="2"/>
      </rPr>
      <t>Las cifras provienen de la Encuesta Nacional de Hogares (Enaho), la cual no es comparable con años anteriores debido a cambios en la muestra y en el cuestionario, así como al uso de las proyecciones de población de marzo del 2013 para los factores de expansión. A partir de 2010 se usa el ingreso neto per cápita del hogar, con ajustes para mantener la consistencia con la pobreza.</t>
    </r>
  </si>
  <si>
    <r>
      <t xml:space="preserve">Porcentaje de denuncias efectuadas por los hogares víctimas de al menos un delito.
</t>
    </r>
    <r>
      <rPr>
        <sz val="10"/>
        <color theme="1"/>
        <rFont val="Arial"/>
        <family val="2"/>
      </rPr>
      <t xml:space="preserve">Datos del Módulo de Victimización incluido en la encuesta para esos años. El módulo indaga la denuncia que realizan las personas afectadas ante las autoridades competentes (OIJ y Ministerio Público). Se calcula como la relación del número de denuncias para las situaciones de inseguridad experimentadas en el hogar, com respecto al total de situaciones de inseguridad. </t>
    </r>
  </si>
  <si>
    <t>Total de eventos de victimización</t>
  </si>
  <si>
    <r>
      <t xml:space="preserve">Total de eventos de victimización
</t>
    </r>
    <r>
      <rPr>
        <sz val="10"/>
        <color theme="1"/>
        <rFont val="Arial"/>
        <family val="2"/>
      </rPr>
      <t xml:space="preserve">Datos del Módulo de Victimización incluido en la encuesta para esos años. Se indaga con la pregunta: la vivienda, usted u otro residente de ella ha sido víctima de… y se preguntan diferentes situaciones de inseguridad: robo en la vivienda, robo o asalto fuera de la vivienda, robo de carro, robo de pertenencias en el carro, robo de motocicleta o bicicleta, intento de robo en vivienda, del carro o a algún residente, tobo o estafa de dinero por internet, agresión contra algún residente de la vivienda y otro. </t>
    </r>
  </si>
  <si>
    <t>Porcentaje de eventos de victimización con agresión</t>
  </si>
  <si>
    <r>
      <t xml:space="preserve">Porcentaje de eventos de victimización con agresión
</t>
    </r>
    <r>
      <rPr>
        <sz val="10"/>
        <color theme="1"/>
        <rFont val="Arial"/>
        <family val="2"/>
      </rPr>
      <t xml:space="preserve">Datos del Módulo de Victimización incluido en la encuesta para esos años. El módulo indaga para cada situación de inseguridad experimentada, cuántas veces fue con agresión y cuántas sin agresión. Se calcula como la relación de los eventos que experimentaron agresión con respecto al total de eventos.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</si>
</sst>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0.0"/>
    <numFmt numFmtId="166" formatCode="0.0000"/>
    <numFmt numFmtId="167" formatCode="#\ ###\ ###"/>
  </numFmts>
  <fonts count="25">
    <font>
      <sz val="11"/>
      <color theme="1"/>
      <name val="Calibri"/>
      <family val="2"/>
      <scheme val="minor"/>
    </font>
    <font>
      <sz val="10"/>
      <color theme="1"/>
      <name val="Arial"/>
      <family val="2"/>
    </font>
    <font>
      <sz val="11"/>
      <color theme="1"/>
      <name val="Calibri"/>
      <family val="2"/>
      <scheme val="minor"/>
    </font>
    <font>
      <sz val="10"/>
      <name val="Arial"/>
      <family val="2"/>
    </font>
    <font>
      <sz val="10"/>
      <color theme="1"/>
      <name val="Arial"/>
      <family val="2"/>
    </font>
    <font>
      <b/>
      <sz val="10"/>
      <color theme="1"/>
      <name val="Arial"/>
      <family val="2"/>
    </font>
    <font>
      <sz val="10"/>
      <name val="Courier New CE"/>
    </font>
    <font>
      <i/>
      <sz val="10"/>
      <color theme="1"/>
      <name val="Arial"/>
      <family val="2"/>
    </font>
    <font>
      <b/>
      <sz val="12"/>
      <color theme="0"/>
      <name val="Arial"/>
      <family val="2"/>
    </font>
    <font>
      <u/>
      <sz val="11"/>
      <color theme="10"/>
      <name val="Calibri"/>
      <family val="2"/>
    </font>
    <font>
      <b/>
      <sz val="12"/>
      <color theme="1"/>
      <name val="Arial"/>
      <family val="2"/>
    </font>
    <font>
      <b/>
      <sz val="11"/>
      <color theme="1"/>
      <name val="Arial"/>
      <family val="2"/>
    </font>
    <font>
      <sz val="10"/>
      <color rgb="FFFF0000"/>
      <name val="Arial"/>
      <family val="2"/>
    </font>
    <font>
      <i/>
      <sz val="9"/>
      <color theme="1"/>
      <name val="Arial"/>
      <family val="2"/>
    </font>
    <font>
      <b/>
      <u/>
      <sz val="12"/>
      <color theme="0"/>
      <name val="Calibri"/>
      <family val="2"/>
    </font>
    <font>
      <b/>
      <sz val="14"/>
      <color theme="0"/>
      <name val="Arial"/>
      <family val="2"/>
    </font>
    <font>
      <i/>
      <sz val="10"/>
      <name val="Arial"/>
      <family val="2"/>
    </font>
    <font>
      <vertAlign val="superscript"/>
      <sz val="11"/>
      <color theme="1"/>
      <name val="Calibri"/>
      <family val="2"/>
      <scheme val="minor"/>
    </font>
    <font>
      <sz val="10"/>
      <color theme="0"/>
      <name val="Arial"/>
      <family val="2"/>
    </font>
    <font>
      <sz val="10"/>
      <color indexed="8"/>
      <name val="Arial"/>
      <family val="2"/>
    </font>
    <font>
      <vertAlign val="superscript"/>
      <sz val="10"/>
      <color theme="1"/>
      <name val="Calibri"/>
      <family val="2"/>
      <scheme val="minor"/>
    </font>
    <font>
      <sz val="10"/>
      <color theme="1"/>
      <name val="Calibri"/>
      <family val="2"/>
      <scheme val="minor"/>
    </font>
    <font>
      <sz val="10"/>
      <name val="Calibri"/>
      <family val="2"/>
      <scheme val="minor"/>
    </font>
    <font>
      <b/>
      <u/>
      <sz val="10"/>
      <color theme="0"/>
      <name val="Calibri"/>
      <family val="2"/>
    </font>
    <font>
      <sz val="10"/>
      <color theme="6" tint="0.39997558519241921"/>
      <name val="Arial"/>
      <family val="2"/>
    </font>
  </fonts>
  <fills count="7">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59999389629810485"/>
        <bgColor indexed="64"/>
      </patternFill>
    </fill>
    <fill>
      <patternFill patternType="solid">
        <fgColor theme="0"/>
        <bgColor indexed="64"/>
      </patternFill>
    </fill>
  </fills>
  <borders count="19">
    <border>
      <left/>
      <right/>
      <top/>
      <bottom/>
      <diagonal/>
    </border>
    <border>
      <left/>
      <right/>
      <top/>
      <bottom style="medium">
        <color indexed="64"/>
      </bottom>
      <diagonal/>
    </border>
    <border>
      <left/>
      <right/>
      <top/>
      <bottom style="thin">
        <color theme="6" tint="-0.499984740745262"/>
      </bottom>
      <diagonal/>
    </border>
    <border>
      <left style="thin">
        <color theme="6" tint="-0.499984740745262"/>
      </left>
      <right/>
      <top style="thin">
        <color theme="6" tint="-0.499984740745262"/>
      </top>
      <bottom style="thin">
        <color theme="6" tint="-0.499984740745262"/>
      </bottom>
      <diagonal/>
    </border>
    <border>
      <left/>
      <right style="thin">
        <color theme="6" tint="-0.499984740745262"/>
      </right>
      <top style="thin">
        <color theme="6" tint="-0.499984740745262"/>
      </top>
      <bottom style="thin">
        <color theme="6" tint="-0.499984740745262"/>
      </bottom>
      <diagonal/>
    </border>
    <border>
      <left style="thin">
        <color theme="6" tint="-0.499984740745262"/>
      </left>
      <right/>
      <top/>
      <bottom/>
      <diagonal/>
    </border>
    <border>
      <left/>
      <right style="thin">
        <color theme="6" tint="-0.499984740745262"/>
      </right>
      <top/>
      <bottom/>
      <diagonal/>
    </border>
    <border>
      <left style="thin">
        <color theme="6" tint="-0.499984740745262"/>
      </left>
      <right/>
      <top style="thin">
        <color theme="6" tint="-0.499984740745262"/>
      </top>
      <bottom/>
      <diagonal/>
    </border>
    <border>
      <left/>
      <right/>
      <top style="thin">
        <color theme="6" tint="-0.499984740745262"/>
      </top>
      <bottom/>
      <diagonal/>
    </border>
    <border>
      <left/>
      <right style="thin">
        <color theme="6" tint="-0.499984740745262"/>
      </right>
      <top style="thin">
        <color theme="6" tint="-0.499984740745262"/>
      </top>
      <bottom/>
      <diagonal/>
    </border>
    <border>
      <left/>
      <right/>
      <top style="thin">
        <color theme="6" tint="-0.499984740745262"/>
      </top>
      <bottom style="thin">
        <color theme="6" tint="-0.499984740745262"/>
      </bottom>
      <diagonal/>
    </border>
    <border>
      <left style="thin">
        <color theme="6" tint="-0.499984740745262"/>
      </left>
      <right/>
      <top/>
      <bottom style="thin">
        <color theme="6" tint="-0.499984740745262"/>
      </bottom>
      <diagonal/>
    </border>
    <border>
      <left/>
      <right style="thin">
        <color theme="6" tint="-0.499984740745262"/>
      </right>
      <top/>
      <bottom style="thin">
        <color theme="6" tint="-0.499984740745262"/>
      </bottom>
      <diagonal/>
    </border>
    <border>
      <left style="thin">
        <color theme="6" tint="-0.499984740745262"/>
      </left>
      <right/>
      <top style="thin">
        <color theme="6" tint="-0.499984740745262"/>
      </top>
      <bottom style="thin">
        <color indexed="64"/>
      </bottom>
      <diagonal/>
    </border>
    <border>
      <left/>
      <right/>
      <top style="thin">
        <color theme="6" tint="-0.499984740745262"/>
      </top>
      <bottom style="thin">
        <color indexed="64"/>
      </bottom>
      <diagonal/>
    </border>
    <border>
      <left/>
      <right style="thin">
        <color theme="6" tint="-0.499984740745262"/>
      </right>
      <top style="thin">
        <color theme="6" tint="-0.499984740745262"/>
      </top>
      <bottom style="thin">
        <color indexed="64"/>
      </bottom>
      <diagonal/>
    </border>
    <border>
      <left style="thin">
        <color theme="6" tint="-0.499984740745262"/>
      </left>
      <right/>
      <top style="thin">
        <color indexed="64"/>
      </top>
      <bottom style="thin">
        <color indexed="64"/>
      </bottom>
      <diagonal/>
    </border>
    <border>
      <left/>
      <right/>
      <top style="thin">
        <color indexed="64"/>
      </top>
      <bottom style="thin">
        <color indexed="64"/>
      </bottom>
      <diagonal/>
    </border>
    <border>
      <left/>
      <right style="thin">
        <color theme="6" tint="-0.499984740745262"/>
      </right>
      <top style="thin">
        <color indexed="64"/>
      </top>
      <bottom style="thin">
        <color indexed="64"/>
      </bottom>
      <diagonal/>
    </border>
  </borders>
  <cellStyleXfs count="8">
    <xf numFmtId="0" fontId="0" fillId="0" borderId="0"/>
    <xf numFmtId="0" fontId="3" fillId="0" borderId="0"/>
    <xf numFmtId="0" fontId="2" fillId="0" borderId="0"/>
    <xf numFmtId="0" fontId="3" fillId="0" borderId="0"/>
    <xf numFmtId="0" fontId="2" fillId="0" borderId="0"/>
    <xf numFmtId="0" fontId="9"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cellStyleXfs>
  <cellXfs count="122">
    <xf numFmtId="0" fontId="0" fillId="0" borderId="0" xfId="0"/>
    <xf numFmtId="0" fontId="4" fillId="0" borderId="0" xfId="0" applyFont="1" applyFill="1"/>
    <xf numFmtId="0" fontId="0" fillId="0" borderId="0" xfId="0"/>
    <xf numFmtId="0" fontId="5" fillId="2" borderId="1" xfId="0" applyFont="1" applyFill="1" applyBorder="1" applyAlignment="1">
      <alignment vertical="center"/>
    </xf>
    <xf numFmtId="0" fontId="5" fillId="2" borderId="1" xfId="0" applyFont="1" applyFill="1" applyBorder="1" applyAlignment="1">
      <alignment horizontal="center"/>
    </xf>
    <xf numFmtId="3" fontId="3" fillId="0" borderId="0" xfId="2" applyNumberFormat="1" applyFont="1" applyFill="1" applyBorder="1"/>
    <xf numFmtId="0" fontId="0" fillId="0" borderId="0" xfId="0" applyFill="1"/>
    <xf numFmtId="3" fontId="4" fillId="0" borderId="0" xfId="0" applyNumberFormat="1" applyFont="1" applyFill="1"/>
    <xf numFmtId="0" fontId="4" fillId="0" borderId="0" xfId="0" applyFont="1" applyFill="1" applyAlignment="1">
      <alignment vertical="center"/>
    </xf>
    <xf numFmtId="165" fontId="3" fillId="0" borderId="0" xfId="2" applyNumberFormat="1" applyFont="1" applyFill="1" applyBorder="1"/>
    <xf numFmtId="164" fontId="4" fillId="0" borderId="0" xfId="0" applyNumberFormat="1" applyFont="1" applyFill="1"/>
    <xf numFmtId="165" fontId="4" fillId="0" borderId="0" xfId="0" applyNumberFormat="1" applyFont="1" applyFill="1"/>
    <xf numFmtId="0" fontId="3" fillId="0" borderId="0" xfId="0" applyFont="1" applyFill="1"/>
    <xf numFmtId="164" fontId="6" fillId="0" borderId="0" xfId="0" applyNumberFormat="1" applyFont="1" applyFill="1"/>
    <xf numFmtId="164" fontId="3" fillId="0" borderId="0" xfId="2" applyNumberFormat="1" applyFont="1" applyFill="1" applyBorder="1"/>
    <xf numFmtId="164" fontId="6" fillId="0" borderId="0" xfId="0" applyNumberFormat="1" applyFont="1"/>
    <xf numFmtId="0" fontId="5" fillId="2" borderId="1" xfId="0" applyFont="1" applyFill="1" applyBorder="1" applyAlignment="1">
      <alignment horizontal="center"/>
    </xf>
    <xf numFmtId="3" fontId="4" fillId="0" borderId="0" xfId="0" applyNumberFormat="1" applyFont="1" applyFill="1" applyAlignment="1">
      <alignment horizontal="right"/>
    </xf>
    <xf numFmtId="0" fontId="4" fillId="3" borderId="0" xfId="0" applyFont="1" applyFill="1"/>
    <xf numFmtId="0" fontId="7" fillId="3" borderId="0" xfId="0" applyFont="1" applyFill="1"/>
    <xf numFmtId="0" fontId="0" fillId="3" borderId="0" xfId="0" applyFill="1"/>
    <xf numFmtId="0" fontId="4" fillId="3" borderId="0" xfId="0" applyFont="1" applyFill="1" applyAlignment="1">
      <alignment vertical="center"/>
    </xf>
    <xf numFmtId="3" fontId="3" fillId="3" borderId="0" xfId="2" applyNumberFormat="1" applyFont="1" applyFill="1" applyBorder="1"/>
    <xf numFmtId="3" fontId="4" fillId="3" borderId="0" xfId="0" applyNumberFormat="1" applyFont="1" applyFill="1"/>
    <xf numFmtId="164" fontId="3" fillId="3" borderId="0" xfId="2" applyNumberFormat="1" applyFont="1" applyFill="1" applyBorder="1"/>
    <xf numFmtId="164" fontId="6" fillId="3" borderId="0" xfId="0" applyNumberFormat="1" applyFont="1" applyFill="1"/>
    <xf numFmtId="165" fontId="3" fillId="3" borderId="0" xfId="2" applyNumberFormat="1" applyFont="1" applyFill="1" applyBorder="1"/>
    <xf numFmtId="165" fontId="4" fillId="3" borderId="0" xfId="0" applyNumberFormat="1" applyFont="1" applyFill="1"/>
    <xf numFmtId="164" fontId="4" fillId="3" borderId="0" xfId="0" applyNumberFormat="1" applyFont="1" applyFill="1"/>
    <xf numFmtId="166" fontId="6" fillId="3" borderId="0" xfId="0" applyNumberFormat="1" applyFont="1" applyFill="1" applyAlignment="1">
      <alignment horizontal="right"/>
    </xf>
    <xf numFmtId="0" fontId="9" fillId="5" borderId="4" xfId="5" applyFill="1" applyBorder="1" applyAlignment="1" applyProtection="1"/>
    <xf numFmtId="0" fontId="9" fillId="0" borderId="6" xfId="5" applyBorder="1" applyAlignment="1" applyProtection="1"/>
    <xf numFmtId="0" fontId="10" fillId="0" borderId="0" xfId="0" applyFont="1" applyAlignment="1">
      <alignment horizontal="center"/>
    </xf>
    <xf numFmtId="0" fontId="11" fillId="2" borderId="7" xfId="0" applyFont="1" applyFill="1" applyBorder="1" applyAlignment="1">
      <alignment horizontal="left"/>
    </xf>
    <xf numFmtId="0" fontId="7" fillId="5" borderId="10" xfId="0" applyFont="1" applyFill="1" applyBorder="1" applyAlignment="1">
      <alignment horizontal="left" vertical="top" wrapText="1"/>
    </xf>
    <xf numFmtId="0" fontId="7" fillId="6" borderId="0" xfId="0" applyFont="1" applyFill="1" applyBorder="1" applyAlignment="1">
      <alignment horizontal="left" vertical="top" wrapText="1"/>
    </xf>
    <xf numFmtId="0" fontId="7" fillId="6" borderId="2" xfId="0" applyFont="1" applyFill="1" applyBorder="1" applyAlignment="1">
      <alignment horizontal="left" vertical="top" wrapText="1"/>
    </xf>
    <xf numFmtId="0" fontId="3" fillId="0" borderId="0" xfId="0" applyFont="1" applyAlignment="1">
      <alignment horizontal="left" vertical="top" wrapText="1"/>
    </xf>
    <xf numFmtId="0" fontId="7" fillId="0" borderId="8" xfId="0" applyFont="1" applyFill="1" applyBorder="1" applyAlignment="1">
      <alignment horizontal="left" vertical="top" wrapText="1"/>
    </xf>
    <xf numFmtId="0" fontId="7" fillId="0" borderId="0" xfId="0" applyFont="1" applyAlignment="1">
      <alignment horizontal="left" vertical="top"/>
    </xf>
    <xf numFmtId="0" fontId="3" fillId="6" borderId="6" xfId="0" applyFont="1" applyFill="1" applyBorder="1" applyAlignment="1">
      <alignment vertical="top" wrapText="1"/>
    </xf>
    <xf numFmtId="0" fontId="5" fillId="2" borderId="1" xfId="0" applyFont="1" applyFill="1" applyBorder="1" applyAlignment="1">
      <alignment horizontal="center"/>
    </xf>
    <xf numFmtId="0" fontId="13" fillId="0" borderId="0" xfId="0" applyFont="1" applyFill="1"/>
    <xf numFmtId="0" fontId="1" fillId="0" borderId="0" xfId="0" applyFont="1" applyFill="1" applyAlignment="1">
      <alignment horizontal="left" indent="3"/>
    </xf>
    <xf numFmtId="0" fontId="14" fillId="4" borderId="2" xfId="5" applyFont="1" applyFill="1" applyBorder="1" applyAlignment="1" applyProtection="1"/>
    <xf numFmtId="0" fontId="1" fillId="4" borderId="0" xfId="0" applyFont="1" applyFill="1"/>
    <xf numFmtId="0" fontId="1" fillId="0" borderId="0" xfId="0" applyFont="1"/>
    <xf numFmtId="0" fontId="16" fillId="3" borderId="0" xfId="0" applyFont="1" applyFill="1"/>
    <xf numFmtId="0" fontId="1" fillId="0" borderId="0" xfId="0" applyFont="1" applyFill="1"/>
    <xf numFmtId="0" fontId="10" fillId="0" borderId="0" xfId="0" applyFont="1" applyAlignment="1">
      <alignment horizontal="center" vertical="top"/>
    </xf>
    <xf numFmtId="0" fontId="11" fillId="2" borderId="9" xfId="0" applyFont="1" applyFill="1" applyBorder="1" applyAlignment="1">
      <alignment horizontal="left" vertical="top"/>
    </xf>
    <xf numFmtId="0" fontId="12" fillId="0" borderId="0" xfId="0" applyFont="1" applyBorder="1" applyAlignment="1">
      <alignment vertical="top"/>
    </xf>
    <xf numFmtId="0" fontId="11" fillId="2" borderId="8" xfId="0" applyFont="1" applyFill="1" applyBorder="1" applyAlignment="1">
      <alignment horizontal="left" vertical="top"/>
    </xf>
    <xf numFmtId="0" fontId="7" fillId="0" borderId="0" xfId="0" applyFont="1" applyAlignment="1">
      <alignment vertical="top"/>
    </xf>
    <xf numFmtId="0" fontId="7" fillId="6" borderId="0" xfId="0" applyFont="1" applyFill="1" applyBorder="1" applyAlignment="1">
      <alignment vertical="top" wrapText="1"/>
    </xf>
    <xf numFmtId="0" fontId="7" fillId="0" borderId="0" xfId="0" applyFont="1" applyBorder="1" applyAlignment="1">
      <alignment vertical="top"/>
    </xf>
    <xf numFmtId="0" fontId="7" fillId="6" borderId="14" xfId="0" applyFont="1" applyFill="1" applyBorder="1" applyAlignment="1">
      <alignment vertical="top" wrapText="1"/>
    </xf>
    <xf numFmtId="0" fontId="5" fillId="2" borderId="1" xfId="0" applyFont="1" applyFill="1" applyBorder="1" applyAlignment="1">
      <alignment horizontal="center"/>
    </xf>
    <xf numFmtId="0" fontId="5" fillId="2" borderId="1" xfId="0" applyFont="1" applyFill="1" applyBorder="1" applyAlignment="1">
      <alignment horizontal="center"/>
    </xf>
    <xf numFmtId="0" fontId="5" fillId="2" borderId="1" xfId="0" applyFont="1" applyFill="1" applyBorder="1" applyAlignment="1">
      <alignment horizontal="center"/>
    </xf>
    <xf numFmtId="0" fontId="5" fillId="2" borderId="1" xfId="0" applyFont="1" applyFill="1" applyBorder="1" applyAlignment="1">
      <alignment horizontal="center"/>
    </xf>
    <xf numFmtId="3" fontId="1" fillId="3" borderId="0" xfId="0" applyNumberFormat="1" applyFont="1" applyFill="1"/>
    <xf numFmtId="0" fontId="1" fillId="3" borderId="0" xfId="0" applyFont="1" applyFill="1"/>
    <xf numFmtId="0" fontId="1" fillId="3" borderId="0" xfId="0" applyFont="1" applyFill="1" applyAlignment="1">
      <alignment vertical="center"/>
    </xf>
    <xf numFmtId="3" fontId="3" fillId="0" borderId="0" xfId="0" applyNumberFormat="1" applyFont="1" applyFill="1"/>
    <xf numFmtId="3" fontId="3" fillId="3" borderId="0" xfId="0" applyNumberFormat="1" applyFont="1" applyFill="1"/>
    <xf numFmtId="165" fontId="3" fillId="0" borderId="0" xfId="0" applyNumberFormat="1" applyFont="1" applyFill="1"/>
    <xf numFmtId="165" fontId="3" fillId="3" borderId="0" xfId="0" applyNumberFormat="1" applyFont="1" applyFill="1"/>
    <xf numFmtId="3" fontId="0" fillId="0" borderId="0" xfId="0" applyNumberFormat="1" applyFill="1"/>
    <xf numFmtId="0" fontId="3" fillId="3" borderId="0" xfId="0" applyFont="1" applyFill="1"/>
    <xf numFmtId="3" fontId="18" fillId="0" borderId="0" xfId="0" applyNumberFormat="1" applyFont="1" applyFill="1"/>
    <xf numFmtId="0" fontId="1" fillId="0" borderId="0" xfId="0" applyFont="1" applyAlignment="1">
      <alignment vertical="top"/>
    </xf>
    <xf numFmtId="0" fontId="1" fillId="5" borderId="3" xfId="0" applyFont="1" applyFill="1" applyBorder="1" applyAlignment="1">
      <alignment horizontal="center"/>
    </xf>
    <xf numFmtId="0" fontId="1" fillId="0" borderId="5" xfId="0" applyFont="1" applyBorder="1" applyAlignment="1">
      <alignment horizontal="center"/>
    </xf>
    <xf numFmtId="0" fontId="1" fillId="5" borderId="3" xfId="0" applyFont="1" applyFill="1" applyBorder="1" applyAlignment="1">
      <alignment horizontal="left" vertical="top"/>
    </xf>
    <xf numFmtId="0" fontId="1" fillId="5" borderId="4" xfId="0" applyFont="1" applyFill="1" applyBorder="1" applyAlignment="1">
      <alignment horizontal="left" vertical="top" wrapText="1"/>
    </xf>
    <xf numFmtId="0" fontId="1" fillId="6" borderId="5" xfId="0" applyFont="1" applyFill="1" applyBorder="1" applyAlignment="1">
      <alignment vertical="top" wrapText="1"/>
    </xf>
    <xf numFmtId="0" fontId="1" fillId="6" borderId="6" xfId="0" applyFont="1" applyFill="1" applyBorder="1" applyAlignment="1">
      <alignment vertical="top" wrapText="1"/>
    </xf>
    <xf numFmtId="0" fontId="1" fillId="5" borderId="3" xfId="0" applyFont="1" applyFill="1" applyBorder="1" applyAlignment="1">
      <alignment vertical="top"/>
    </xf>
    <xf numFmtId="0" fontId="1" fillId="5" borderId="4" xfId="0" applyFont="1" applyFill="1" applyBorder="1" applyAlignment="1">
      <alignment vertical="top" wrapText="1"/>
    </xf>
    <xf numFmtId="0" fontId="1" fillId="6" borderId="11" xfId="0" applyFont="1" applyFill="1" applyBorder="1" applyAlignment="1">
      <alignment vertical="top" wrapText="1"/>
    </xf>
    <xf numFmtId="0" fontId="1" fillId="6" borderId="12" xfId="0" applyFont="1" applyFill="1" applyBorder="1" applyAlignment="1">
      <alignment vertical="top" wrapText="1"/>
    </xf>
    <xf numFmtId="0" fontId="1" fillId="6" borderId="5" xfId="0" applyFont="1" applyFill="1" applyBorder="1" applyAlignment="1">
      <alignment horizontal="left" vertical="top"/>
    </xf>
    <xf numFmtId="0" fontId="1" fillId="6" borderId="6" xfId="0" applyFont="1" applyFill="1" applyBorder="1" applyAlignment="1">
      <alignment horizontal="left" vertical="top" wrapText="1"/>
    </xf>
    <xf numFmtId="0" fontId="1" fillId="6" borderId="5"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6" borderId="13" xfId="0" applyFont="1" applyFill="1" applyBorder="1" applyAlignment="1">
      <alignment horizontal="left" vertical="top" wrapText="1"/>
    </xf>
    <xf numFmtId="0" fontId="1" fillId="6" borderId="15" xfId="0" applyFont="1" applyFill="1" applyBorder="1" applyAlignment="1">
      <alignment horizontal="left" vertical="top" wrapText="1"/>
    </xf>
    <xf numFmtId="0" fontId="1" fillId="0" borderId="0" xfId="0" applyFont="1" applyBorder="1"/>
    <xf numFmtId="0" fontId="1" fillId="0" borderId="8" xfId="0" applyFont="1" applyFill="1" applyBorder="1" applyAlignment="1">
      <alignment horizontal="left" vertical="top"/>
    </xf>
    <xf numFmtId="0" fontId="1" fillId="0" borderId="8" xfId="0" applyFont="1" applyFill="1" applyBorder="1" applyAlignment="1">
      <alignment horizontal="left" vertical="top" wrapText="1"/>
    </xf>
    <xf numFmtId="0" fontId="1" fillId="0" borderId="0" xfId="0" applyFont="1" applyFill="1" applyBorder="1"/>
    <xf numFmtId="0" fontId="1" fillId="0" borderId="0" xfId="0" applyFont="1" applyBorder="1" applyAlignment="1">
      <alignment vertical="top"/>
    </xf>
    <xf numFmtId="0" fontId="1" fillId="0" borderId="0" xfId="0" applyFont="1" applyFill="1" applyAlignment="1">
      <alignment horizontal="left" wrapText="1" indent="3"/>
    </xf>
    <xf numFmtId="167" fontId="19" fillId="6" borderId="0" xfId="0" applyNumberFormat="1" applyFont="1" applyFill="1" applyBorder="1" applyAlignment="1">
      <alignment horizontal="right"/>
    </xf>
    <xf numFmtId="0" fontId="1" fillId="0" borderId="0" xfId="0" applyFont="1" applyFill="1" applyAlignment="1">
      <alignment wrapText="1"/>
    </xf>
    <xf numFmtId="165" fontId="1" fillId="0" borderId="0" xfId="0" applyNumberFormat="1" applyFont="1" applyFill="1"/>
    <xf numFmtId="0" fontId="21" fillId="0" borderId="0" xfId="0" applyFont="1"/>
    <xf numFmtId="3" fontId="1" fillId="0" borderId="0" xfId="0" applyNumberFormat="1" applyFont="1" applyFill="1"/>
    <xf numFmtId="0" fontId="21" fillId="0" borderId="0" xfId="0" applyFont="1" applyFill="1"/>
    <xf numFmtId="0" fontId="21" fillId="3" borderId="0" xfId="0" applyFont="1" applyFill="1"/>
    <xf numFmtId="0" fontId="22" fillId="3" borderId="0" xfId="0" applyFont="1" applyFill="1"/>
    <xf numFmtId="0" fontId="1" fillId="0" borderId="0" xfId="0" applyFont="1" applyFill="1" applyAlignment="1">
      <alignment vertical="center"/>
    </xf>
    <xf numFmtId="2" fontId="1" fillId="0" borderId="0" xfId="0" applyNumberFormat="1" applyFont="1" applyFill="1"/>
    <xf numFmtId="2" fontId="22" fillId="0" borderId="0" xfId="0" applyNumberFormat="1" applyFont="1"/>
    <xf numFmtId="164" fontId="1" fillId="0" borderId="0" xfId="0" applyNumberFormat="1" applyFont="1"/>
    <xf numFmtId="0" fontId="7" fillId="0" borderId="0" xfId="0" applyFont="1" applyFill="1"/>
    <xf numFmtId="0" fontId="23" fillId="4" borderId="2" xfId="5" applyFont="1" applyFill="1" applyBorder="1" applyAlignment="1" applyProtection="1"/>
    <xf numFmtId="3" fontId="24" fillId="3" borderId="0" xfId="0" applyNumberFormat="1" applyFont="1" applyFill="1"/>
    <xf numFmtId="0" fontId="1" fillId="5" borderId="16" xfId="0" applyFont="1" applyFill="1" applyBorder="1" applyAlignment="1">
      <alignment horizontal="left" vertical="top" wrapText="1"/>
    </xf>
    <xf numFmtId="0" fontId="7" fillId="5" borderId="17" xfId="0" applyFont="1" applyFill="1" applyBorder="1" applyAlignment="1">
      <alignment horizontal="left" vertical="top" wrapText="1"/>
    </xf>
    <xf numFmtId="0" fontId="1" fillId="5" borderId="18" xfId="0" applyFont="1" applyFill="1" applyBorder="1" applyAlignment="1">
      <alignment vertical="top" wrapText="1"/>
    </xf>
    <xf numFmtId="0" fontId="1" fillId="5" borderId="0" xfId="0" applyFont="1" applyFill="1"/>
    <xf numFmtId="3" fontId="1" fillId="5" borderId="0" xfId="0" applyNumberFormat="1" applyFont="1" applyFill="1"/>
    <xf numFmtId="164" fontId="1" fillId="0" borderId="0" xfId="0" applyNumberFormat="1" applyFont="1" applyFill="1"/>
    <xf numFmtId="0" fontId="5" fillId="2" borderId="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0" xfId="0" applyFont="1" applyFill="1" applyBorder="1" applyAlignment="1">
      <alignment horizontal="center"/>
    </xf>
    <xf numFmtId="0" fontId="13" fillId="0" borderId="0" xfId="0" applyFont="1" applyFill="1" applyAlignment="1">
      <alignment horizontal="left" wrapText="1"/>
    </xf>
    <xf numFmtId="0" fontId="8" fillId="4" borderId="0" xfId="0" applyFont="1" applyFill="1" applyAlignment="1">
      <alignment horizontal="center"/>
    </xf>
    <xf numFmtId="0" fontId="15" fillId="4" borderId="0" xfId="0" applyFont="1" applyFill="1" applyAlignment="1">
      <alignment horizontal="center" vertical="center"/>
    </xf>
    <xf numFmtId="0" fontId="8" fillId="4" borderId="2" xfId="0" applyFont="1" applyFill="1" applyBorder="1" applyAlignment="1">
      <alignment horizontal="center"/>
    </xf>
  </cellXfs>
  <cellStyles count="8">
    <cellStyle name="Hipervínculo" xfId="5" builtinId="8"/>
    <cellStyle name="Millares 2" xfId="7"/>
    <cellStyle name="Normal" xfId="0" builtinId="0"/>
    <cellStyle name="Normal 2" xfId="2"/>
    <cellStyle name="Normal 2 2" xfId="3"/>
    <cellStyle name="Normal 3" xfId="1"/>
    <cellStyle name="Normal 3 2" xfId="4"/>
    <cellStyle name="Normal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M24"/>
  <sheetViews>
    <sheetView tabSelected="1" workbookViewId="0">
      <pane xSplit="2" ySplit="2" topLeftCell="C3" activePane="bottomRight" state="frozen"/>
      <selection pane="topRight" activeCell="C1" sqref="C1"/>
      <selection pane="bottomLeft" activeCell="A3" sqref="A3"/>
      <selection pane="bottomRight" sqref="A1:A2"/>
    </sheetView>
  </sheetViews>
  <sheetFormatPr baseColWidth="10" defaultRowHeight="12.75"/>
  <cols>
    <col min="1" max="1" width="3" style="97" bestFit="1" customWidth="1"/>
    <col min="2" max="2" width="49.7109375" style="97" customWidth="1"/>
    <col min="3" max="13" width="8.7109375" style="97" customWidth="1"/>
    <col min="14" max="16384" width="11.42578125" style="97"/>
  </cols>
  <sheetData>
    <row r="1" spans="1:13" ht="15">
      <c r="A1" s="115"/>
      <c r="B1" s="115" t="s">
        <v>0</v>
      </c>
      <c r="C1" s="117" t="s">
        <v>194</v>
      </c>
      <c r="D1" s="117"/>
      <c r="E1" s="117"/>
      <c r="F1" s="117"/>
      <c r="G1" s="117"/>
      <c r="H1" s="117"/>
      <c r="I1" s="117"/>
      <c r="J1" s="117"/>
      <c r="K1" s="117"/>
      <c r="L1" s="117"/>
      <c r="M1" s="117"/>
    </row>
    <row r="2" spans="1:13" ht="13.5" thickBot="1">
      <c r="A2" s="116"/>
      <c r="B2" s="116"/>
      <c r="C2" s="3">
        <v>2005</v>
      </c>
      <c r="D2" s="60">
        <v>2006</v>
      </c>
      <c r="E2" s="60">
        <v>2007</v>
      </c>
      <c r="F2" s="60">
        <v>2008</v>
      </c>
      <c r="G2" s="60">
        <v>2009</v>
      </c>
      <c r="H2" s="60">
        <v>2010</v>
      </c>
      <c r="I2" s="60">
        <v>2011</v>
      </c>
      <c r="J2" s="60">
        <v>2012</v>
      </c>
      <c r="K2" s="60">
        <v>2013</v>
      </c>
      <c r="L2" s="60">
        <v>2014</v>
      </c>
      <c r="M2" s="60">
        <v>2015</v>
      </c>
    </row>
    <row r="3" spans="1:13" s="99" customFormat="1">
      <c r="A3" s="48"/>
      <c r="B3" s="48" t="s">
        <v>1</v>
      </c>
      <c r="C3" s="98">
        <v>425292</v>
      </c>
      <c r="D3" s="98">
        <v>438090</v>
      </c>
      <c r="E3" s="98">
        <v>451369</v>
      </c>
      <c r="F3" s="98">
        <v>464581</v>
      </c>
      <c r="G3" s="98">
        <v>477454</v>
      </c>
      <c r="H3" s="64">
        <v>405300</v>
      </c>
      <c r="I3" s="64">
        <v>411851</v>
      </c>
      <c r="J3" s="64">
        <v>416440</v>
      </c>
      <c r="K3" s="64">
        <v>422713</v>
      </c>
      <c r="L3" s="64">
        <v>428133</v>
      </c>
      <c r="M3" s="64">
        <v>433883</v>
      </c>
    </row>
    <row r="4" spans="1:13" s="99" customFormat="1">
      <c r="A4" s="62"/>
      <c r="B4" s="19" t="s">
        <v>8</v>
      </c>
      <c r="C4" s="100"/>
      <c r="D4" s="100"/>
      <c r="E4" s="100"/>
      <c r="F4" s="100"/>
      <c r="G4" s="100"/>
      <c r="H4" s="101"/>
      <c r="I4" s="101"/>
      <c r="J4" s="101"/>
      <c r="K4" s="101"/>
      <c r="L4" s="101"/>
      <c r="M4" s="101"/>
    </row>
    <row r="5" spans="1:13" s="99" customFormat="1">
      <c r="A5" s="48"/>
      <c r="B5" s="48" t="s">
        <v>9</v>
      </c>
      <c r="C5" s="98">
        <v>214390</v>
      </c>
      <c r="D5" s="98">
        <v>219401</v>
      </c>
      <c r="E5" s="98">
        <v>227668</v>
      </c>
      <c r="F5" s="98">
        <v>231103</v>
      </c>
      <c r="G5" s="98">
        <v>242378</v>
      </c>
      <c r="H5" s="64">
        <v>197367</v>
      </c>
      <c r="I5" s="64">
        <v>204020</v>
      </c>
      <c r="J5" s="64">
        <v>204047</v>
      </c>
      <c r="K5" s="64">
        <v>205728</v>
      </c>
      <c r="L5" s="64">
        <v>215244</v>
      </c>
      <c r="M5" s="64">
        <v>215831</v>
      </c>
    </row>
    <row r="6" spans="1:13" s="99" customFormat="1">
      <c r="A6" s="102"/>
      <c r="B6" s="48" t="s">
        <v>10</v>
      </c>
      <c r="C6" s="98">
        <v>210902</v>
      </c>
      <c r="D6" s="98">
        <v>218689</v>
      </c>
      <c r="E6" s="98">
        <v>223701</v>
      </c>
      <c r="F6" s="98">
        <v>233478</v>
      </c>
      <c r="G6" s="98">
        <v>235076</v>
      </c>
      <c r="H6" s="64">
        <v>207933</v>
      </c>
      <c r="I6" s="64">
        <v>207831</v>
      </c>
      <c r="J6" s="64">
        <v>212393</v>
      </c>
      <c r="K6" s="64">
        <v>216985</v>
      </c>
      <c r="L6" s="64">
        <v>212889</v>
      </c>
      <c r="M6" s="64">
        <v>218052</v>
      </c>
    </row>
    <row r="7" spans="1:13" s="99" customFormat="1">
      <c r="A7" s="63"/>
      <c r="B7" s="19" t="s">
        <v>11</v>
      </c>
      <c r="C7" s="100"/>
      <c r="D7" s="100"/>
      <c r="E7" s="100"/>
      <c r="F7" s="100"/>
      <c r="G7" s="22"/>
      <c r="H7" s="22"/>
      <c r="I7" s="22"/>
      <c r="J7" s="22"/>
      <c r="K7" s="22"/>
      <c r="L7" s="22"/>
      <c r="M7" s="22"/>
    </row>
    <row r="8" spans="1:13" s="99" customFormat="1">
      <c r="A8" s="102"/>
      <c r="B8" s="48" t="s">
        <v>12</v>
      </c>
      <c r="C8" s="98">
        <v>41008</v>
      </c>
      <c r="D8" s="98">
        <v>40100</v>
      </c>
      <c r="E8" s="98">
        <v>42522</v>
      </c>
      <c r="F8" s="98">
        <v>44661</v>
      </c>
      <c r="G8" s="98">
        <v>41492</v>
      </c>
      <c r="H8" s="64">
        <v>37115</v>
      </c>
      <c r="I8" s="64">
        <v>38557</v>
      </c>
      <c r="J8" s="64">
        <v>37652</v>
      </c>
      <c r="K8" s="64">
        <v>34372</v>
      </c>
      <c r="L8" s="64">
        <v>35465</v>
      </c>
      <c r="M8" s="64">
        <v>38174</v>
      </c>
    </row>
    <row r="9" spans="1:13" s="99" customFormat="1">
      <c r="A9" s="48"/>
      <c r="B9" s="48" t="s">
        <v>13</v>
      </c>
      <c r="C9" s="98">
        <v>65432</v>
      </c>
      <c r="D9" s="98">
        <v>70758</v>
      </c>
      <c r="E9" s="98">
        <v>72034</v>
      </c>
      <c r="F9" s="98">
        <v>73534</v>
      </c>
      <c r="G9" s="98">
        <v>67532</v>
      </c>
      <c r="H9" s="64">
        <v>56054</v>
      </c>
      <c r="I9" s="64">
        <v>55345</v>
      </c>
      <c r="J9" s="64">
        <v>50711</v>
      </c>
      <c r="K9" s="64">
        <v>56292</v>
      </c>
      <c r="L9" s="64">
        <v>52998</v>
      </c>
      <c r="M9" s="64">
        <v>58917</v>
      </c>
    </row>
    <row r="10" spans="1:13" s="99" customFormat="1">
      <c r="A10" s="48"/>
      <c r="B10" s="48" t="s">
        <v>14</v>
      </c>
      <c r="C10" s="98">
        <v>58518</v>
      </c>
      <c r="D10" s="98">
        <v>59476</v>
      </c>
      <c r="E10" s="98">
        <v>63169</v>
      </c>
      <c r="F10" s="98">
        <v>61123</v>
      </c>
      <c r="G10" s="98">
        <v>64120</v>
      </c>
      <c r="H10" s="64">
        <v>55729</v>
      </c>
      <c r="I10" s="64">
        <v>53037</v>
      </c>
      <c r="J10" s="64">
        <v>54461</v>
      </c>
      <c r="K10" s="64">
        <v>53010</v>
      </c>
      <c r="L10" s="64">
        <v>55660</v>
      </c>
      <c r="M10" s="64">
        <v>50783</v>
      </c>
    </row>
    <row r="11" spans="1:13" s="99" customFormat="1">
      <c r="A11" s="48"/>
      <c r="B11" s="48" t="s">
        <v>15</v>
      </c>
      <c r="C11" s="98">
        <v>54328</v>
      </c>
      <c r="D11" s="98">
        <v>58650</v>
      </c>
      <c r="E11" s="98">
        <v>62647</v>
      </c>
      <c r="F11" s="98">
        <v>57918</v>
      </c>
      <c r="G11" s="98">
        <v>66062</v>
      </c>
      <c r="H11" s="64">
        <v>53360</v>
      </c>
      <c r="I11" s="64">
        <v>52160</v>
      </c>
      <c r="J11" s="64">
        <v>53741</v>
      </c>
      <c r="K11" s="64">
        <v>50968</v>
      </c>
      <c r="L11" s="64">
        <v>52932</v>
      </c>
      <c r="M11" s="64">
        <v>56292</v>
      </c>
    </row>
    <row r="12" spans="1:13" s="99" customFormat="1">
      <c r="A12" s="48"/>
      <c r="B12" s="48" t="s">
        <v>16</v>
      </c>
      <c r="C12" s="98">
        <v>182012</v>
      </c>
      <c r="D12" s="98">
        <v>187029</v>
      </c>
      <c r="E12" s="98">
        <v>189565</v>
      </c>
      <c r="F12" s="98">
        <v>201811</v>
      </c>
      <c r="G12" s="98">
        <v>211672</v>
      </c>
      <c r="H12" s="64">
        <v>178770</v>
      </c>
      <c r="I12" s="64">
        <v>186872</v>
      </c>
      <c r="J12" s="64">
        <v>195797</v>
      </c>
      <c r="K12" s="64">
        <v>203699</v>
      </c>
      <c r="L12" s="64">
        <v>206355</v>
      </c>
      <c r="M12" s="64">
        <v>202840</v>
      </c>
    </row>
    <row r="13" spans="1:13" s="99" customFormat="1">
      <c r="A13" s="48"/>
      <c r="B13" s="48" t="s">
        <v>17</v>
      </c>
      <c r="C13" s="98">
        <v>23994</v>
      </c>
      <c r="D13" s="98">
        <v>22077</v>
      </c>
      <c r="E13" s="98">
        <v>21432</v>
      </c>
      <c r="F13" s="98">
        <v>25534</v>
      </c>
      <c r="G13" s="98">
        <v>26576</v>
      </c>
      <c r="H13" s="64">
        <v>24272</v>
      </c>
      <c r="I13" s="64">
        <v>25880</v>
      </c>
      <c r="J13" s="64">
        <v>24078</v>
      </c>
      <c r="K13" s="64">
        <v>24372</v>
      </c>
      <c r="L13" s="64">
        <v>24723</v>
      </c>
      <c r="M13" s="64">
        <v>26541</v>
      </c>
    </row>
    <row r="14" spans="1:13" s="99" customFormat="1">
      <c r="A14" s="62"/>
      <c r="B14" s="62" t="s">
        <v>83</v>
      </c>
      <c r="C14" s="61">
        <v>265158</v>
      </c>
      <c r="D14" s="61">
        <v>276321</v>
      </c>
      <c r="E14" s="61">
        <v>283565</v>
      </c>
      <c r="F14" s="61">
        <v>288392</v>
      </c>
      <c r="G14" s="61">
        <v>309086</v>
      </c>
      <c r="H14" s="65">
        <v>262108</v>
      </c>
      <c r="I14" s="65">
        <v>267283</v>
      </c>
      <c r="J14" s="65">
        <v>278290</v>
      </c>
      <c r="K14" s="65">
        <v>281893</v>
      </c>
      <c r="L14" s="65">
        <v>289030</v>
      </c>
      <c r="M14" s="65">
        <v>286822</v>
      </c>
    </row>
    <row r="15" spans="1:13" s="99" customFormat="1">
      <c r="A15" s="48"/>
      <c r="B15" s="48" t="s">
        <v>18</v>
      </c>
      <c r="C15" s="103">
        <v>3.73</v>
      </c>
      <c r="D15" s="48">
        <v>3.73</v>
      </c>
      <c r="E15" s="48">
        <v>3.76</v>
      </c>
      <c r="F15" s="48">
        <v>3.62</v>
      </c>
      <c r="G15" s="103">
        <v>3.6</v>
      </c>
      <c r="H15" s="104">
        <v>3.5328404791379699</v>
      </c>
      <c r="I15" s="104">
        <v>3.4164046491177129</v>
      </c>
      <c r="J15" s="104">
        <v>3.4751110072446831</v>
      </c>
      <c r="K15" s="104">
        <v>3.468471277477374</v>
      </c>
      <c r="L15" s="104">
        <v>3.2992677663018344</v>
      </c>
      <c r="M15" s="104">
        <v>3.2966881674628086</v>
      </c>
    </row>
    <row r="16" spans="1:13" s="99" customFormat="1">
      <c r="A16" s="62"/>
      <c r="B16" s="19" t="s">
        <v>6</v>
      </c>
      <c r="C16" s="100"/>
      <c r="D16" s="100"/>
      <c r="E16" s="100"/>
      <c r="F16" s="100"/>
      <c r="G16" s="62"/>
      <c r="H16" s="69"/>
      <c r="I16" s="69"/>
      <c r="J16" s="69"/>
      <c r="K16" s="69"/>
      <c r="L16" s="69"/>
      <c r="M16" s="69"/>
    </row>
    <row r="17" spans="1:13" s="99" customFormat="1">
      <c r="A17" s="48"/>
      <c r="B17" s="48" t="s">
        <v>19</v>
      </c>
      <c r="C17" s="105">
        <v>23.906633560001129</v>
      </c>
      <c r="D17" s="105">
        <v>24.986646579469973</v>
      </c>
      <c r="E17" s="105">
        <v>25.692504358961294</v>
      </c>
      <c r="F17" s="105">
        <v>25.991592424141324</v>
      </c>
      <c r="G17" s="105">
        <v>26.168704946870371</v>
      </c>
      <c r="H17" s="66">
        <v>27.2297063903282</v>
      </c>
      <c r="I17" s="66">
        <v>26.601493715465402</v>
      </c>
      <c r="J17" s="66">
        <v>27.766064739218098</v>
      </c>
      <c r="K17" s="66">
        <v>24.4759967765455</v>
      </c>
      <c r="L17" s="66">
        <v>27.5775999401143</v>
      </c>
      <c r="M17" s="66">
        <v>27.55046258814086</v>
      </c>
    </row>
    <row r="18" spans="1:13" s="99" customFormat="1">
      <c r="A18" s="48"/>
      <c r="B18" s="48" t="s">
        <v>20</v>
      </c>
      <c r="C18" s="105">
        <v>44.350704927438088</v>
      </c>
      <c r="D18" s="105">
        <v>46.095779406058121</v>
      </c>
      <c r="E18" s="105">
        <v>44.938841612959685</v>
      </c>
      <c r="F18" s="105">
        <v>45.074378848898256</v>
      </c>
      <c r="G18" s="105">
        <v>42.02530742135513</v>
      </c>
      <c r="H18" s="66">
        <v>45.159141376758001</v>
      </c>
      <c r="I18" s="66">
        <v>43.002975286902704</v>
      </c>
      <c r="J18" s="66">
        <v>43.793583709537998</v>
      </c>
      <c r="K18" s="66">
        <v>46.2496642234928</v>
      </c>
      <c r="L18" s="66">
        <v>40.658883084862303</v>
      </c>
      <c r="M18" s="66">
        <v>39.388382590724248</v>
      </c>
    </row>
    <row r="19" spans="1:13" s="99" customFormat="1">
      <c r="A19" s="48"/>
      <c r="B19" s="48" t="s">
        <v>21</v>
      </c>
      <c r="C19" s="105">
        <v>6.1404870065743067</v>
      </c>
      <c r="D19" s="105">
        <v>5.257138944052592</v>
      </c>
      <c r="E19" s="105">
        <v>5.9585394654927564</v>
      </c>
      <c r="F19" s="105">
        <v>5.6614454745243563</v>
      </c>
      <c r="G19" s="105">
        <v>5.5062953680029896</v>
      </c>
      <c r="H19" s="66">
        <v>6.0787071305206002</v>
      </c>
      <c r="I19" s="66">
        <v>7.4661485214645706</v>
      </c>
      <c r="J19" s="66">
        <v>6.0544136009989398</v>
      </c>
      <c r="K19" s="66">
        <v>6.6351996111388294</v>
      </c>
      <c r="L19" s="66">
        <v>6.5116344352146696</v>
      </c>
      <c r="M19" s="66">
        <v>9.020411081817322</v>
      </c>
    </row>
    <row r="20" spans="1:13" s="99" customFormat="1">
      <c r="A20" s="48"/>
      <c r="B20" s="48" t="s">
        <v>22</v>
      </c>
      <c r="C20" s="105">
        <v>7.2458452075280038</v>
      </c>
      <c r="D20" s="105">
        <v>6.4235659339405142</v>
      </c>
      <c r="E20" s="105">
        <v>5.3043075621055058</v>
      </c>
      <c r="F20" s="105">
        <v>5.3080087218375267</v>
      </c>
      <c r="G20" s="105">
        <v>5.5524767938335202</v>
      </c>
      <c r="H20" s="66">
        <v>7.17443868739206</v>
      </c>
      <c r="I20" s="66">
        <v>7.3138624081607899</v>
      </c>
      <c r="J20" s="66">
        <v>7.2332148688886795</v>
      </c>
      <c r="K20" s="66">
        <v>5.8510815201401902</v>
      </c>
      <c r="L20" s="66">
        <v>7.5860681527366092</v>
      </c>
      <c r="M20" s="66">
        <v>7.1945084525267626</v>
      </c>
    </row>
    <row r="21" spans="1:13" s="99" customFormat="1">
      <c r="A21" s="48"/>
      <c r="B21" s="48" t="s">
        <v>23</v>
      </c>
      <c r="C21" s="105">
        <v>18.356329298458469</v>
      </c>
      <c r="D21" s="105">
        <v>17.236869136478806</v>
      </c>
      <c r="E21" s="105">
        <v>18.105807000480759</v>
      </c>
      <c r="F21" s="105">
        <v>17.96457453059854</v>
      </c>
      <c r="G21" s="105">
        <v>20.747215469937991</v>
      </c>
      <c r="H21" s="66">
        <v>14.358006415001201</v>
      </c>
      <c r="I21" s="66">
        <v>15.6155200680066</v>
      </c>
      <c r="J21" s="66">
        <v>15.152723081356301</v>
      </c>
      <c r="K21" s="66">
        <v>16.7880578686826</v>
      </c>
      <c r="L21" s="66">
        <v>17.665814387072203</v>
      </c>
      <c r="M21" s="66">
        <v>16.846235286790808</v>
      </c>
    </row>
    <row r="22" spans="1:13" s="99" customFormat="1">
      <c r="A22" s="48"/>
      <c r="B22" s="48"/>
      <c r="C22" s="96">
        <f t="shared" ref="C22:F22" si="0">+C17+C18+C19+C20</f>
        <v>81.643670701541524</v>
      </c>
      <c r="D22" s="96">
        <f t="shared" si="0"/>
        <v>82.763130863521198</v>
      </c>
      <c r="E22" s="96">
        <f t="shared" si="0"/>
        <v>81.894192999519248</v>
      </c>
      <c r="F22" s="96">
        <f t="shared" si="0"/>
        <v>82.03542546940146</v>
      </c>
      <c r="G22" s="96">
        <f>+G17+G18+G19+G20</f>
        <v>79.252784530062016</v>
      </c>
      <c r="H22" s="96">
        <f>+H17+H18+H19+H20</f>
        <v>85.641993584998858</v>
      </c>
      <c r="I22" s="96">
        <f t="shared" ref="I22:M22" si="1">+I17+I18+I19+I20</f>
        <v>84.384479931993468</v>
      </c>
      <c r="J22" s="96">
        <f t="shared" si="1"/>
        <v>84.847276918643715</v>
      </c>
      <c r="K22" s="66">
        <f t="shared" si="1"/>
        <v>83.211942131317315</v>
      </c>
      <c r="L22" s="66">
        <f t="shared" si="1"/>
        <v>82.334185612927897</v>
      </c>
      <c r="M22" s="66">
        <f t="shared" si="1"/>
        <v>83.153764713209185</v>
      </c>
    </row>
    <row r="23" spans="1:13" s="99" customFormat="1">
      <c r="A23" s="48"/>
      <c r="B23" s="106" t="s">
        <v>125</v>
      </c>
      <c r="F23" s="48"/>
      <c r="G23" s="48"/>
      <c r="H23" s="48"/>
    </row>
    <row r="24" spans="1:13">
      <c r="B24" s="107" t="s">
        <v>143</v>
      </c>
    </row>
  </sheetData>
  <mergeCells count="3">
    <mergeCell ref="A1:A2"/>
    <mergeCell ref="B1:B2"/>
    <mergeCell ref="C1:M1"/>
  </mergeCells>
  <hyperlinks>
    <hyperlink ref="B24" location="'Notas técnicas'!A1" display="NOTAS TECNICAS"/>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Q47"/>
  <sheetViews>
    <sheetView workbookViewId="0">
      <pane xSplit="2" ySplit="2" topLeftCell="C3" activePane="bottomRight" state="frozen"/>
      <selection pane="topRight" activeCell="C1" sqref="C1"/>
      <selection pane="bottomLeft" activeCell="A3" sqref="A3"/>
      <selection pane="bottomRight" sqref="A1:A2"/>
    </sheetView>
  </sheetViews>
  <sheetFormatPr baseColWidth="10" defaultRowHeight="15"/>
  <cols>
    <col min="1" max="1" width="3" style="2" bestFit="1" customWidth="1"/>
    <col min="2" max="2" width="52.140625" style="2" customWidth="1"/>
    <col min="3" max="13" width="7.85546875" style="2" customWidth="1"/>
    <col min="14" max="16384" width="11.42578125" style="2"/>
  </cols>
  <sheetData>
    <row r="1" spans="1:17" ht="17.25">
      <c r="A1" s="115"/>
      <c r="B1" s="115" t="s">
        <v>0</v>
      </c>
      <c r="C1" s="117" t="s">
        <v>159</v>
      </c>
      <c r="D1" s="117"/>
      <c r="E1" s="117"/>
      <c r="F1" s="117"/>
      <c r="G1" s="117"/>
      <c r="H1" s="117"/>
      <c r="I1" s="117"/>
      <c r="J1" s="117"/>
      <c r="K1" s="117"/>
      <c r="L1" s="117"/>
      <c r="M1" s="117"/>
    </row>
    <row r="2" spans="1:17" ht="15.75" thickBot="1">
      <c r="A2" s="116"/>
      <c r="B2" s="116"/>
      <c r="C2" s="3">
        <v>2005</v>
      </c>
      <c r="D2" s="4">
        <v>2006</v>
      </c>
      <c r="E2" s="4">
        <v>2007</v>
      </c>
      <c r="F2" s="4">
        <v>2008</v>
      </c>
      <c r="G2" s="4">
        <v>2009</v>
      </c>
      <c r="H2" s="41">
        <v>2010</v>
      </c>
      <c r="I2" s="60">
        <v>2011</v>
      </c>
      <c r="J2" s="60">
        <v>2012</v>
      </c>
      <c r="K2" s="60">
        <v>2013</v>
      </c>
      <c r="L2" s="60">
        <v>2014</v>
      </c>
      <c r="M2" s="60">
        <v>2015</v>
      </c>
    </row>
    <row r="3" spans="1:17" s="6" customFormat="1">
      <c r="A3" s="18"/>
      <c r="B3" s="19" t="s">
        <v>24</v>
      </c>
      <c r="C3" s="23">
        <v>177517</v>
      </c>
      <c r="D3" s="23">
        <v>181130</v>
      </c>
      <c r="E3" s="23">
        <v>186051</v>
      </c>
      <c r="F3" s="23">
        <v>188054</v>
      </c>
      <c r="G3" s="23">
        <v>198682</v>
      </c>
      <c r="H3" s="65">
        <v>161494</v>
      </c>
      <c r="I3" s="65">
        <v>164204</v>
      </c>
      <c r="J3" s="65">
        <v>162250</v>
      </c>
      <c r="K3" s="65">
        <v>178788</v>
      </c>
      <c r="L3" s="65">
        <v>177656</v>
      </c>
      <c r="M3" s="65">
        <v>184339</v>
      </c>
    </row>
    <row r="4" spans="1:17" s="6" customFormat="1">
      <c r="A4" s="1"/>
      <c r="B4" s="1" t="s">
        <v>25</v>
      </c>
      <c r="C4" s="7">
        <v>165414</v>
      </c>
      <c r="D4" s="7">
        <v>170761</v>
      </c>
      <c r="E4" s="7">
        <v>175695</v>
      </c>
      <c r="F4" s="7">
        <v>176428</v>
      </c>
      <c r="G4" s="7">
        <v>182950</v>
      </c>
      <c r="H4" s="64">
        <v>147942</v>
      </c>
      <c r="I4" s="64">
        <v>145001</v>
      </c>
      <c r="J4" s="64">
        <v>150508</v>
      </c>
      <c r="K4" s="64">
        <v>158796</v>
      </c>
      <c r="L4" s="64">
        <v>159843</v>
      </c>
      <c r="M4" s="64">
        <v>165518</v>
      </c>
    </row>
    <row r="5" spans="1:17" s="6" customFormat="1">
      <c r="A5" s="8"/>
      <c r="B5" s="1" t="s">
        <v>26</v>
      </c>
      <c r="C5" s="7">
        <v>12103</v>
      </c>
      <c r="D5" s="7">
        <v>10369</v>
      </c>
      <c r="E5" s="7">
        <v>10356</v>
      </c>
      <c r="F5" s="7">
        <v>11626</v>
      </c>
      <c r="G5" s="7">
        <v>15732</v>
      </c>
      <c r="H5" s="64">
        <v>13552</v>
      </c>
      <c r="I5" s="64">
        <v>19203</v>
      </c>
      <c r="J5" s="64">
        <v>11742</v>
      </c>
      <c r="K5" s="64">
        <v>19992</v>
      </c>
      <c r="L5" s="64">
        <v>17813</v>
      </c>
      <c r="M5" s="64">
        <v>18821</v>
      </c>
    </row>
    <row r="6" spans="1:17" s="6" customFormat="1">
      <c r="A6" s="18"/>
      <c r="B6" s="19" t="s">
        <v>2</v>
      </c>
      <c r="C6" s="24">
        <v>61.392278109783092</v>
      </c>
      <c r="D6" s="24">
        <v>60.70080898665541</v>
      </c>
      <c r="E6" s="24">
        <v>61.00092787797913</v>
      </c>
      <c r="F6" s="24">
        <v>59.903926403037659</v>
      </c>
      <c r="G6" s="24">
        <v>59.191091038008473</v>
      </c>
      <c r="H6" s="24">
        <v>54.894455963832897</v>
      </c>
      <c r="I6" s="24">
        <v>54.479159409038282</v>
      </c>
      <c r="J6" s="24">
        <v>52.4273287750908</v>
      </c>
      <c r="K6" s="24">
        <v>56.682159139184961</v>
      </c>
      <c r="L6" s="24">
        <v>54.652958512529914</v>
      </c>
      <c r="M6" s="24">
        <v>58.76301805233679</v>
      </c>
    </row>
    <row r="7" spans="1:17" s="6" customFormat="1">
      <c r="A7" s="1"/>
      <c r="B7" s="1" t="s">
        <v>9</v>
      </c>
      <c r="C7" s="14">
        <v>82.343329488658213</v>
      </c>
      <c r="D7" s="14">
        <v>82.264859513161042</v>
      </c>
      <c r="E7" s="14">
        <v>80.413684012976219</v>
      </c>
      <c r="F7" s="14">
        <v>79.998303392562335</v>
      </c>
      <c r="G7" s="14">
        <v>79.610222467365318</v>
      </c>
      <c r="H7" s="14">
        <v>72.903851225649177</v>
      </c>
      <c r="I7" s="14">
        <v>73.405159604978536</v>
      </c>
      <c r="J7" s="14">
        <v>71.325658071087759</v>
      </c>
      <c r="K7" s="14">
        <v>74.123750557494034</v>
      </c>
      <c r="L7" s="14">
        <v>71.667012233049959</v>
      </c>
      <c r="M7" s="14">
        <v>74.21919069447776</v>
      </c>
    </row>
    <row r="8" spans="1:17" s="6" customFormat="1">
      <c r="A8" s="8"/>
      <c r="B8" s="1" t="s">
        <v>10</v>
      </c>
      <c r="C8" s="14">
        <v>40.125857166750293</v>
      </c>
      <c r="D8" s="14">
        <v>39.915626254582307</v>
      </c>
      <c r="E8" s="14">
        <v>42.411152688365291</v>
      </c>
      <c r="F8" s="14">
        <v>40.738988915788624</v>
      </c>
      <c r="G8" s="14">
        <v>38.581767463020718</v>
      </c>
      <c r="H8" s="14">
        <v>38.477033340480972</v>
      </c>
      <c r="I8" s="14">
        <v>37.003050298010287</v>
      </c>
      <c r="J8" s="14">
        <v>34.829518508349352</v>
      </c>
      <c r="K8" s="14">
        <v>40.362924506302392</v>
      </c>
      <c r="L8" s="14">
        <v>37.332381425378692</v>
      </c>
      <c r="M8" s="14">
        <v>43.814432989690722</v>
      </c>
    </row>
    <row r="9" spans="1:17" s="6" customFormat="1">
      <c r="A9" s="18"/>
      <c r="B9" s="19" t="s">
        <v>3</v>
      </c>
      <c r="C9" s="24">
        <v>6.8179385636305252</v>
      </c>
      <c r="D9" s="24">
        <v>5.7246176779108922</v>
      </c>
      <c r="E9" s="24">
        <v>5.5662157150458746</v>
      </c>
      <c r="F9" s="24">
        <v>6.1822667957076156</v>
      </c>
      <c r="G9" s="24">
        <v>7.918180811548102</v>
      </c>
      <c r="H9" s="24">
        <v>8.3916430331777043</v>
      </c>
      <c r="I9" s="24">
        <v>11.694599400745414</v>
      </c>
      <c r="J9" s="24">
        <v>7.2369799691833592</v>
      </c>
      <c r="K9" s="24">
        <v>11.181958520706088</v>
      </c>
      <c r="L9" s="24">
        <v>10.026680776331787</v>
      </c>
      <c r="M9" s="24">
        <v>10.209993544502248</v>
      </c>
    </row>
    <row r="10" spans="1:17" s="6" customFormat="1">
      <c r="A10" s="1"/>
      <c r="B10" s="1" t="s">
        <v>9</v>
      </c>
      <c r="C10" s="14">
        <v>4.842501959345662</v>
      </c>
      <c r="D10" s="14">
        <v>3.8080693221337802</v>
      </c>
      <c r="E10" s="14">
        <v>3.9000116691949924</v>
      </c>
      <c r="F10" s="14">
        <v>5.195970471878951</v>
      </c>
      <c r="G10" s="14">
        <v>7.4200998286523125</v>
      </c>
      <c r="H10" s="14">
        <v>6.3600543611102971</v>
      </c>
      <c r="I10" s="14">
        <v>9.1114500367169402</v>
      </c>
      <c r="J10" s="14">
        <v>5.0744585897496126</v>
      </c>
      <c r="K10" s="14">
        <v>8.0998097597664014</v>
      </c>
      <c r="L10" s="14">
        <v>8.6342015469575646</v>
      </c>
      <c r="M10" s="14">
        <v>8.6232953900182583</v>
      </c>
    </row>
    <row r="11" spans="1:17" s="6" customFormat="1">
      <c r="A11" s="8"/>
      <c r="B11" s="1" t="s">
        <v>10</v>
      </c>
      <c r="C11" s="14">
        <v>10.932805363066397</v>
      </c>
      <c r="D11" s="14">
        <v>9.531896651222608</v>
      </c>
      <c r="E11" s="14">
        <v>8.5914917444799244</v>
      </c>
      <c r="F11" s="14">
        <v>8.0294535510777738</v>
      </c>
      <c r="G11" s="14">
        <v>8.9555017687581451</v>
      </c>
      <c r="H11" s="14">
        <v>11.90070083593684</v>
      </c>
      <c r="I11" s="14">
        <v>16.426378781085091</v>
      </c>
      <c r="J11" s="14">
        <v>11.360745319358594</v>
      </c>
      <c r="K11" s="14">
        <v>16.477886062670091</v>
      </c>
      <c r="L11" s="14">
        <v>12.747983703334164</v>
      </c>
      <c r="M11" s="14">
        <v>12.809503363389151</v>
      </c>
    </row>
    <row r="12" spans="1:17" s="6" customFormat="1" ht="17.25">
      <c r="A12" s="18"/>
      <c r="B12" s="62" t="s">
        <v>161</v>
      </c>
      <c r="C12" s="18"/>
      <c r="D12" s="18"/>
      <c r="E12" s="18"/>
      <c r="F12" s="18"/>
      <c r="G12" s="18"/>
      <c r="H12" s="69"/>
      <c r="I12" s="69"/>
      <c r="J12" s="69"/>
      <c r="K12" s="69"/>
      <c r="L12" s="69"/>
      <c r="M12" s="69"/>
    </row>
    <row r="13" spans="1:17" s="6" customFormat="1">
      <c r="B13" s="43" t="s">
        <v>126</v>
      </c>
      <c r="C13" s="64">
        <v>62367</v>
      </c>
      <c r="D13" s="64">
        <v>60836</v>
      </c>
      <c r="E13" s="64">
        <v>62790</v>
      </c>
      <c r="F13" s="64">
        <v>58926</v>
      </c>
      <c r="G13" s="64">
        <v>58957</v>
      </c>
      <c r="H13" s="64">
        <v>45544</v>
      </c>
      <c r="I13" s="64">
        <v>41249</v>
      </c>
      <c r="J13" s="64"/>
      <c r="K13" s="64"/>
      <c r="L13" s="64"/>
      <c r="M13" s="64"/>
      <c r="N13" s="68"/>
      <c r="O13" s="68"/>
      <c r="P13" s="68"/>
      <c r="Q13" s="68"/>
    </row>
    <row r="14" spans="1:17" s="6" customFormat="1">
      <c r="B14" s="43" t="s">
        <v>127</v>
      </c>
      <c r="C14" s="64">
        <v>808</v>
      </c>
      <c r="D14" s="64">
        <v>265</v>
      </c>
      <c r="E14" s="64">
        <v>600</v>
      </c>
      <c r="F14" s="64">
        <v>612</v>
      </c>
      <c r="G14" s="64">
        <v>332</v>
      </c>
      <c r="H14" s="64">
        <v>511</v>
      </c>
      <c r="I14" s="64">
        <v>729</v>
      </c>
      <c r="J14" s="64"/>
      <c r="K14" s="64"/>
      <c r="L14" s="64"/>
      <c r="M14" s="64"/>
    </row>
    <row r="15" spans="1:17" s="6" customFormat="1">
      <c r="B15" s="43" t="s">
        <v>149</v>
      </c>
      <c r="C15" s="64"/>
      <c r="D15" s="64"/>
      <c r="E15" s="64"/>
      <c r="F15" s="64"/>
      <c r="G15" s="64"/>
      <c r="H15" s="64"/>
      <c r="I15" s="64"/>
      <c r="J15" s="64">
        <v>42847</v>
      </c>
      <c r="K15" s="64">
        <v>41349</v>
      </c>
      <c r="L15" s="64">
        <v>49918</v>
      </c>
      <c r="M15" s="64">
        <v>49101</v>
      </c>
    </row>
    <row r="16" spans="1:17" s="6" customFormat="1">
      <c r="B16" s="43" t="s">
        <v>128</v>
      </c>
      <c r="C16" s="64">
        <v>68</v>
      </c>
      <c r="D16" s="64">
        <v>64</v>
      </c>
      <c r="E16" s="64">
        <v>199</v>
      </c>
      <c r="F16" s="64">
        <v>143</v>
      </c>
      <c r="G16" s="64">
        <v>131</v>
      </c>
      <c r="H16" s="64">
        <v>153</v>
      </c>
      <c r="I16" s="64">
        <v>0</v>
      </c>
      <c r="J16" s="64">
        <v>412</v>
      </c>
      <c r="K16" s="64">
        <v>193</v>
      </c>
      <c r="L16" s="64">
        <v>180</v>
      </c>
      <c r="M16" s="64">
        <v>0</v>
      </c>
    </row>
    <row r="17" spans="2:13" s="6" customFormat="1">
      <c r="B17" s="43" t="s">
        <v>129</v>
      </c>
      <c r="C17" s="64">
        <v>11369</v>
      </c>
      <c r="D17" s="64">
        <v>14011</v>
      </c>
      <c r="E17" s="64">
        <v>12576</v>
      </c>
      <c r="F17" s="64">
        <v>13003</v>
      </c>
      <c r="G17" s="64">
        <v>13711</v>
      </c>
      <c r="H17" s="64">
        <v>8288</v>
      </c>
      <c r="I17" s="64">
        <v>7513</v>
      </c>
      <c r="J17" s="64">
        <v>9090</v>
      </c>
      <c r="K17" s="64">
        <v>12414</v>
      </c>
      <c r="L17" s="64">
        <v>10362</v>
      </c>
      <c r="M17" s="64">
        <v>10804</v>
      </c>
    </row>
    <row r="18" spans="2:13" s="6" customFormat="1">
      <c r="B18" s="43" t="s">
        <v>130</v>
      </c>
      <c r="C18" s="6">
        <v>1525</v>
      </c>
      <c r="D18" s="6">
        <v>1001</v>
      </c>
      <c r="E18" s="6">
        <v>1582</v>
      </c>
      <c r="F18" s="6">
        <v>2133</v>
      </c>
      <c r="G18" s="6">
        <v>1478</v>
      </c>
      <c r="H18" s="6">
        <v>3176</v>
      </c>
      <c r="I18" s="6">
        <v>1715</v>
      </c>
    </row>
    <row r="19" spans="2:13" s="6" customFormat="1">
      <c r="B19" s="43" t="s">
        <v>150</v>
      </c>
      <c r="C19" s="64"/>
      <c r="D19" s="64"/>
      <c r="E19" s="64"/>
      <c r="F19" s="64"/>
      <c r="G19" s="64"/>
      <c r="H19" s="64"/>
      <c r="I19" s="64"/>
      <c r="J19" s="64">
        <v>1902</v>
      </c>
      <c r="K19" s="64">
        <v>2464</v>
      </c>
      <c r="L19" s="64">
        <v>2733</v>
      </c>
      <c r="M19" s="64">
        <v>3206</v>
      </c>
    </row>
    <row r="20" spans="2:13" s="6" customFormat="1" ht="26.25">
      <c r="B20" s="93" t="s">
        <v>158</v>
      </c>
      <c r="C20" s="64"/>
      <c r="D20" s="64"/>
      <c r="E20" s="64"/>
      <c r="F20" s="64"/>
      <c r="G20" s="64"/>
      <c r="H20" s="64"/>
      <c r="I20" s="64"/>
      <c r="J20" s="64">
        <v>956</v>
      </c>
      <c r="K20" s="64">
        <v>1174</v>
      </c>
      <c r="L20" s="64">
        <v>387</v>
      </c>
      <c r="M20" s="64">
        <v>949</v>
      </c>
    </row>
    <row r="21" spans="2:13">
      <c r="B21" s="43" t="s">
        <v>131</v>
      </c>
      <c r="C21" s="64">
        <v>9190</v>
      </c>
      <c r="D21" s="64">
        <v>8917</v>
      </c>
      <c r="E21" s="64">
        <v>7397</v>
      </c>
      <c r="F21" s="64">
        <v>9572</v>
      </c>
      <c r="G21" s="64">
        <v>10908</v>
      </c>
      <c r="H21" s="64">
        <v>5951</v>
      </c>
      <c r="I21" s="64">
        <v>5332</v>
      </c>
      <c r="J21" s="64">
        <v>6923</v>
      </c>
      <c r="K21" s="64">
        <v>5838</v>
      </c>
      <c r="L21" s="64">
        <v>6171</v>
      </c>
      <c r="M21" s="64">
        <v>7739</v>
      </c>
    </row>
    <row r="22" spans="2:13">
      <c r="B22" s="43" t="s">
        <v>132</v>
      </c>
      <c r="C22" s="64">
        <v>26996</v>
      </c>
      <c r="D22" s="64">
        <v>29940</v>
      </c>
      <c r="E22" s="64">
        <v>29486</v>
      </c>
      <c r="F22" s="64">
        <v>28657</v>
      </c>
      <c r="G22" s="64">
        <v>28671</v>
      </c>
      <c r="H22" s="64">
        <v>24160</v>
      </c>
      <c r="I22" s="64">
        <v>27463</v>
      </c>
      <c r="J22" s="64">
        <v>18780</v>
      </c>
      <c r="K22" s="64">
        <v>25577</v>
      </c>
      <c r="L22" s="64">
        <v>24054</v>
      </c>
      <c r="M22" s="64">
        <v>24241</v>
      </c>
    </row>
    <row r="23" spans="2:13">
      <c r="B23" s="43" t="s">
        <v>133</v>
      </c>
      <c r="C23" s="64">
        <v>7230</v>
      </c>
      <c r="D23" s="64">
        <v>7491</v>
      </c>
      <c r="E23" s="64">
        <v>7215</v>
      </c>
      <c r="F23" s="64">
        <v>8239</v>
      </c>
      <c r="G23" s="64">
        <v>10167</v>
      </c>
      <c r="H23" s="64">
        <v>6573</v>
      </c>
      <c r="I23" s="64">
        <v>5071</v>
      </c>
      <c r="J23" s="64">
        <v>9347</v>
      </c>
      <c r="K23" s="64">
        <v>7380</v>
      </c>
      <c r="L23" s="64">
        <v>7832</v>
      </c>
      <c r="M23" s="64">
        <v>10626</v>
      </c>
    </row>
    <row r="24" spans="2:13">
      <c r="B24" s="43" t="s">
        <v>134</v>
      </c>
      <c r="C24" s="64">
        <v>10487</v>
      </c>
      <c r="D24" s="64">
        <v>11652</v>
      </c>
      <c r="E24" s="64">
        <v>12192</v>
      </c>
      <c r="F24" s="64">
        <v>12321</v>
      </c>
      <c r="G24" s="64">
        <v>13182</v>
      </c>
      <c r="H24" s="64">
        <v>13183</v>
      </c>
      <c r="I24" s="64">
        <v>10535</v>
      </c>
      <c r="J24" s="64"/>
      <c r="K24" s="64"/>
      <c r="L24" s="64"/>
      <c r="M24" s="64"/>
    </row>
    <row r="25" spans="2:13">
      <c r="B25" s="43" t="s">
        <v>151</v>
      </c>
      <c r="C25" s="64"/>
      <c r="D25" s="64"/>
      <c r="E25" s="64"/>
      <c r="F25" s="64"/>
      <c r="G25" s="64"/>
      <c r="H25" s="64"/>
      <c r="I25" s="64"/>
      <c r="J25" s="64">
        <v>14779</v>
      </c>
      <c r="K25" s="64">
        <v>12725</v>
      </c>
      <c r="L25" s="64">
        <v>12320</v>
      </c>
      <c r="M25" s="64">
        <v>9181</v>
      </c>
    </row>
    <row r="26" spans="2:13">
      <c r="B26" s="43" t="s">
        <v>152</v>
      </c>
      <c r="C26" s="64"/>
      <c r="D26" s="64"/>
      <c r="E26" s="64"/>
      <c r="F26" s="64"/>
      <c r="G26" s="64"/>
      <c r="H26" s="64"/>
      <c r="I26" s="64"/>
      <c r="J26" s="64">
        <v>864</v>
      </c>
      <c r="K26" s="64">
        <v>576</v>
      </c>
      <c r="L26" s="64">
        <v>682</v>
      </c>
      <c r="M26" s="64">
        <v>1317</v>
      </c>
    </row>
    <row r="27" spans="2:13">
      <c r="B27" s="43" t="s">
        <v>135</v>
      </c>
      <c r="C27" s="64">
        <v>526</v>
      </c>
      <c r="D27" s="64">
        <v>663</v>
      </c>
      <c r="E27" s="64">
        <v>1320</v>
      </c>
      <c r="F27" s="64">
        <v>1139</v>
      </c>
      <c r="G27" s="64">
        <v>1319</v>
      </c>
      <c r="H27" s="64">
        <v>1155</v>
      </c>
      <c r="I27" s="64">
        <v>1664</v>
      </c>
      <c r="J27" s="64"/>
      <c r="K27" s="64"/>
      <c r="L27" s="64"/>
      <c r="M27" s="64"/>
    </row>
    <row r="28" spans="2:13">
      <c r="B28" s="43" t="s">
        <v>153</v>
      </c>
      <c r="C28" s="64"/>
      <c r="D28" s="64"/>
      <c r="E28" s="64"/>
      <c r="F28" s="64"/>
      <c r="G28" s="64"/>
      <c r="H28" s="64"/>
      <c r="I28" s="64"/>
      <c r="J28" s="64">
        <v>3456</v>
      </c>
      <c r="K28" s="64">
        <v>2631</v>
      </c>
      <c r="L28" s="64">
        <v>1614</v>
      </c>
      <c r="M28" s="64">
        <v>1304</v>
      </c>
    </row>
    <row r="29" spans="2:13">
      <c r="B29" s="43" t="s">
        <v>136</v>
      </c>
      <c r="C29" s="64">
        <v>4812</v>
      </c>
      <c r="D29" s="64">
        <v>5895</v>
      </c>
      <c r="E29" s="64">
        <v>5275</v>
      </c>
      <c r="F29" s="64">
        <v>5066</v>
      </c>
      <c r="G29" s="64">
        <v>5934</v>
      </c>
      <c r="H29" s="64">
        <v>5757</v>
      </c>
      <c r="I29" s="64">
        <v>5636</v>
      </c>
      <c r="J29" s="64"/>
      <c r="K29" s="64"/>
      <c r="L29" s="64"/>
      <c r="M29" s="64"/>
    </row>
    <row r="30" spans="2:13">
      <c r="B30" s="43" t="s">
        <v>154</v>
      </c>
      <c r="C30" s="64"/>
      <c r="D30" s="64"/>
      <c r="E30" s="64"/>
      <c r="F30" s="64"/>
      <c r="G30" s="64"/>
      <c r="H30" s="64"/>
      <c r="I30" s="64"/>
      <c r="J30" s="64">
        <v>484</v>
      </c>
      <c r="K30" s="64">
        <v>778</v>
      </c>
      <c r="L30" s="64">
        <v>394</v>
      </c>
      <c r="M30" s="64">
        <v>464</v>
      </c>
    </row>
    <row r="31" spans="2:13">
      <c r="B31" s="43" t="s">
        <v>190</v>
      </c>
      <c r="C31" s="64"/>
      <c r="D31" s="64"/>
      <c r="E31" s="64"/>
      <c r="F31" s="64"/>
      <c r="G31" s="64"/>
      <c r="H31" s="64"/>
      <c r="I31" s="64"/>
      <c r="J31" s="64">
        <v>1542</v>
      </c>
      <c r="K31" s="64">
        <v>1860</v>
      </c>
      <c r="L31" s="64">
        <v>1320</v>
      </c>
      <c r="M31" s="64">
        <v>1182</v>
      </c>
    </row>
    <row r="32" spans="2:13">
      <c r="B32" s="43" t="s">
        <v>155</v>
      </c>
      <c r="C32" s="64"/>
      <c r="D32" s="64"/>
      <c r="E32" s="64"/>
      <c r="F32" s="64"/>
      <c r="G32" s="64"/>
      <c r="H32" s="64"/>
      <c r="I32" s="64"/>
      <c r="J32" s="64">
        <v>4790</v>
      </c>
      <c r="K32" s="64">
        <v>5519</v>
      </c>
      <c r="L32" s="64">
        <v>4859</v>
      </c>
      <c r="M32" s="64">
        <v>8549</v>
      </c>
    </row>
    <row r="33" spans="1:13">
      <c r="B33" s="43" t="s">
        <v>137</v>
      </c>
      <c r="C33" s="64">
        <v>5271</v>
      </c>
      <c r="D33" s="64">
        <v>5075</v>
      </c>
      <c r="E33" s="64">
        <v>6404</v>
      </c>
      <c r="F33" s="64">
        <v>7879</v>
      </c>
      <c r="G33" s="64">
        <v>9897</v>
      </c>
      <c r="H33" s="64">
        <v>5868</v>
      </c>
      <c r="I33" s="64">
        <v>7617</v>
      </c>
      <c r="J33" s="64">
        <v>5045</v>
      </c>
      <c r="K33" s="64">
        <v>7413</v>
      </c>
      <c r="L33" s="64">
        <v>5708</v>
      </c>
      <c r="M33" s="64">
        <v>6463</v>
      </c>
    </row>
    <row r="34" spans="1:13">
      <c r="B34" s="43" t="s">
        <v>138</v>
      </c>
      <c r="C34" s="64">
        <v>8218</v>
      </c>
      <c r="D34" s="64">
        <v>7844</v>
      </c>
      <c r="E34" s="64">
        <v>8977</v>
      </c>
      <c r="F34" s="64">
        <v>9727</v>
      </c>
      <c r="G34" s="64">
        <v>9328</v>
      </c>
      <c r="H34" s="64">
        <v>10272</v>
      </c>
      <c r="I34" s="64">
        <v>8951</v>
      </c>
      <c r="J34" s="64">
        <v>9635</v>
      </c>
      <c r="K34" s="64">
        <v>11836</v>
      </c>
      <c r="L34" s="64">
        <v>10721</v>
      </c>
      <c r="M34" s="64">
        <v>10033</v>
      </c>
    </row>
    <row r="35" spans="1:13">
      <c r="B35" s="43" t="s">
        <v>139</v>
      </c>
      <c r="C35" s="64">
        <v>3562</v>
      </c>
      <c r="D35" s="64">
        <v>3855</v>
      </c>
      <c r="E35" s="64">
        <v>4451</v>
      </c>
      <c r="F35" s="64">
        <v>4106</v>
      </c>
      <c r="G35" s="64">
        <v>3188</v>
      </c>
      <c r="H35" s="64">
        <v>4756</v>
      </c>
      <c r="I35" s="64">
        <v>5138</v>
      </c>
      <c r="J35" s="64">
        <v>5227</v>
      </c>
      <c r="K35" s="64">
        <v>4457</v>
      </c>
      <c r="L35" s="64">
        <v>3901</v>
      </c>
      <c r="M35" s="64">
        <v>3500</v>
      </c>
    </row>
    <row r="36" spans="1:13">
      <c r="B36" s="43" t="s">
        <v>156</v>
      </c>
      <c r="C36" s="64"/>
      <c r="D36" s="64"/>
      <c r="E36" s="64"/>
      <c r="F36" s="64"/>
      <c r="G36" s="64"/>
      <c r="H36" s="64"/>
      <c r="I36" s="64"/>
      <c r="J36" s="64">
        <v>2000</v>
      </c>
      <c r="K36" s="64">
        <v>3128</v>
      </c>
      <c r="L36" s="64">
        <v>1572</v>
      </c>
      <c r="M36" s="64">
        <v>1592</v>
      </c>
    </row>
    <row r="37" spans="1:13">
      <c r="B37" s="43" t="s">
        <v>140</v>
      </c>
      <c r="C37" s="64">
        <v>4500</v>
      </c>
      <c r="D37" s="64">
        <v>5219</v>
      </c>
      <c r="E37" s="64">
        <v>6969</v>
      </c>
      <c r="F37" s="64">
        <v>5990</v>
      </c>
      <c r="G37" s="64">
        <v>6291</v>
      </c>
      <c r="H37" s="64">
        <v>3854</v>
      </c>
      <c r="I37" s="64">
        <v>7813</v>
      </c>
    </row>
    <row r="38" spans="1:13">
      <c r="B38" s="43" t="s">
        <v>157</v>
      </c>
      <c r="J38" s="64">
        <v>3729</v>
      </c>
      <c r="K38" s="64">
        <v>4374</v>
      </c>
      <c r="L38" s="64">
        <v>6246</v>
      </c>
      <c r="M38" s="64">
        <v>4854</v>
      </c>
    </row>
    <row r="39" spans="1:13">
      <c r="B39" s="43" t="s">
        <v>141</v>
      </c>
      <c r="C39" s="64">
        <v>8485</v>
      </c>
      <c r="D39" s="64">
        <v>8033</v>
      </c>
      <c r="E39" s="64">
        <v>8198</v>
      </c>
      <c r="F39" s="64">
        <v>8638</v>
      </c>
      <c r="G39" s="64">
        <v>9122</v>
      </c>
      <c r="H39" s="64">
        <v>8546</v>
      </c>
      <c r="I39" s="64">
        <v>8533</v>
      </c>
      <c r="J39" s="64">
        <v>8340</v>
      </c>
      <c r="K39" s="64">
        <v>6865</v>
      </c>
      <c r="L39" s="64">
        <v>8869</v>
      </c>
      <c r="M39" s="64">
        <v>10413</v>
      </c>
    </row>
    <row r="40" spans="1:13">
      <c r="B40" s="43" t="s">
        <v>142</v>
      </c>
      <c r="C40" s="64">
        <v>0</v>
      </c>
      <c r="D40" s="64">
        <v>0</v>
      </c>
      <c r="E40" s="64">
        <v>0</v>
      </c>
      <c r="F40" s="64">
        <v>0</v>
      </c>
      <c r="G40" s="64">
        <v>66</v>
      </c>
      <c r="H40" s="64">
        <v>39</v>
      </c>
      <c r="I40" s="64">
        <v>0</v>
      </c>
      <c r="J40" s="64">
        <v>0</v>
      </c>
      <c r="K40" s="64">
        <v>0</v>
      </c>
      <c r="L40" s="64">
        <v>0</v>
      </c>
      <c r="M40" s="64">
        <v>0</v>
      </c>
    </row>
    <row r="41" spans="1:13">
      <c r="A41" s="20"/>
      <c r="B41" s="47" t="s">
        <v>29</v>
      </c>
      <c r="C41" s="23"/>
      <c r="D41" s="23"/>
      <c r="E41" s="23"/>
      <c r="F41" s="23"/>
      <c r="G41" s="23"/>
      <c r="H41" s="65"/>
      <c r="I41" s="65"/>
      <c r="J41" s="65"/>
      <c r="K41" s="65"/>
      <c r="L41" s="65"/>
      <c r="M41" s="65"/>
    </row>
    <row r="42" spans="1:13">
      <c r="B42" s="1" t="s">
        <v>9</v>
      </c>
      <c r="C42" s="7">
        <v>137651.85710336675</v>
      </c>
      <c r="D42" s="7">
        <v>163825.39496348484</v>
      </c>
      <c r="E42" s="7">
        <v>200814.86357619465</v>
      </c>
      <c r="F42" s="7">
        <v>231072.59452998842</v>
      </c>
      <c r="G42" s="7">
        <v>273747.72026874876</v>
      </c>
      <c r="H42" s="64">
        <v>302769.52857397951</v>
      </c>
      <c r="I42" s="64">
        <v>351488.7362256613</v>
      </c>
      <c r="J42" s="64">
        <v>339868.47761132976</v>
      </c>
      <c r="K42" s="64">
        <v>366556.51734592282</v>
      </c>
      <c r="L42" s="64">
        <v>338491.50047526474</v>
      </c>
      <c r="M42" s="64">
        <v>373902.65459648421</v>
      </c>
    </row>
    <row r="43" spans="1:13">
      <c r="B43" s="1" t="s">
        <v>10</v>
      </c>
      <c r="C43" s="7">
        <v>109152.71646687707</v>
      </c>
      <c r="D43" s="7">
        <v>124076.98204980884</v>
      </c>
      <c r="E43" s="7">
        <v>143265.06497396762</v>
      </c>
      <c r="F43" s="7">
        <v>173052.63962267482</v>
      </c>
      <c r="G43" s="7">
        <v>202587.05975899211</v>
      </c>
      <c r="H43" s="64">
        <v>271171.79573512875</v>
      </c>
      <c r="I43" s="64">
        <v>290303.3746467281</v>
      </c>
      <c r="J43" s="64">
        <v>339178.62279402959</v>
      </c>
      <c r="K43" s="64">
        <v>310894.20112770324</v>
      </c>
      <c r="L43" s="64">
        <v>324847.26362426241</v>
      </c>
      <c r="M43" s="64">
        <v>325098.76946588419</v>
      </c>
    </row>
    <row r="45" spans="1:13">
      <c r="B45" s="42" t="s">
        <v>125</v>
      </c>
    </row>
    <row r="46" spans="1:13">
      <c r="B46" s="42" t="s">
        <v>162</v>
      </c>
    </row>
    <row r="47" spans="1:13" ht="15.75">
      <c r="B47" s="44" t="s">
        <v>143</v>
      </c>
    </row>
  </sheetData>
  <mergeCells count="3">
    <mergeCell ref="A1:A2"/>
    <mergeCell ref="B1:B2"/>
    <mergeCell ref="C1:M1"/>
  </mergeCells>
  <hyperlinks>
    <hyperlink ref="B47" location="'Notas técnicas'!A1" display="NOTAS TECNICAS"/>
  </hyperlink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28"/>
  <sheetViews>
    <sheetView workbookViewId="0">
      <pane xSplit="2" ySplit="2" topLeftCell="C3" activePane="bottomRight" state="frozen"/>
      <selection pane="topRight" activeCell="C1" sqref="C1"/>
      <selection pane="bottomLeft" activeCell="A3" sqref="A3"/>
      <selection pane="bottomRight" sqref="A1:A2"/>
    </sheetView>
  </sheetViews>
  <sheetFormatPr baseColWidth="10" defaultRowHeight="15"/>
  <cols>
    <col min="1" max="1" width="3" style="2" bestFit="1" customWidth="1"/>
    <col min="2" max="2" width="65.28515625" style="2" customWidth="1"/>
    <col min="3" max="13" width="7.5703125" style="2" customWidth="1"/>
    <col min="14" max="16384" width="11.42578125" style="2"/>
  </cols>
  <sheetData>
    <row r="1" spans="1:13" ht="17.25">
      <c r="A1" s="115"/>
      <c r="B1" s="115" t="s">
        <v>0</v>
      </c>
      <c r="C1" s="117" t="s">
        <v>159</v>
      </c>
      <c r="D1" s="117"/>
      <c r="E1" s="117"/>
      <c r="F1" s="117"/>
      <c r="G1" s="117"/>
      <c r="H1" s="117"/>
      <c r="I1" s="117"/>
      <c r="J1" s="117"/>
      <c r="K1" s="117"/>
      <c r="L1" s="117"/>
      <c r="M1" s="117"/>
    </row>
    <row r="2" spans="1:13" ht="15.75" thickBot="1">
      <c r="A2" s="116"/>
      <c r="B2" s="116"/>
      <c r="C2" s="3">
        <v>2005</v>
      </c>
      <c r="D2" s="4">
        <v>2006</v>
      </c>
      <c r="E2" s="4">
        <v>2007</v>
      </c>
      <c r="F2" s="4">
        <v>2008</v>
      </c>
      <c r="G2" s="4">
        <v>2009</v>
      </c>
      <c r="H2" s="41">
        <v>2010</v>
      </c>
      <c r="I2" s="58">
        <v>2011</v>
      </c>
      <c r="J2" s="58">
        <v>2012</v>
      </c>
      <c r="K2" s="58">
        <v>2013</v>
      </c>
      <c r="L2" s="58">
        <v>2014</v>
      </c>
      <c r="M2" s="60">
        <v>2015</v>
      </c>
    </row>
    <row r="3" spans="1:13" s="6" customFormat="1">
      <c r="A3" s="18"/>
      <c r="B3" s="19" t="s">
        <v>160</v>
      </c>
      <c r="C3" s="22"/>
      <c r="D3" s="22"/>
      <c r="E3" s="22"/>
      <c r="F3" s="22"/>
      <c r="G3" s="22"/>
      <c r="H3" s="22"/>
      <c r="I3" s="22"/>
      <c r="J3" s="22"/>
      <c r="K3" s="22"/>
      <c r="L3" s="22"/>
      <c r="M3" s="22"/>
    </row>
    <row r="4" spans="1:13" s="6" customFormat="1">
      <c r="A4" s="1"/>
      <c r="B4" s="1" t="s">
        <v>30</v>
      </c>
      <c r="C4" s="5"/>
      <c r="D4" s="5">
        <v>11261</v>
      </c>
      <c r="E4" s="5">
        <v>10974</v>
      </c>
      <c r="F4" s="5">
        <v>11248</v>
      </c>
      <c r="G4" s="5">
        <v>12964</v>
      </c>
      <c r="H4" s="5">
        <v>11203</v>
      </c>
      <c r="I4" s="5">
        <v>8229</v>
      </c>
      <c r="J4" s="5">
        <v>8816</v>
      </c>
      <c r="K4" s="5">
        <v>9214</v>
      </c>
      <c r="L4" s="5">
        <v>9527</v>
      </c>
      <c r="M4" s="5"/>
    </row>
    <row r="5" spans="1:13" s="6" customFormat="1">
      <c r="A5" s="1"/>
      <c r="B5" s="1" t="s">
        <v>68</v>
      </c>
      <c r="C5" s="5"/>
      <c r="D5" s="5">
        <v>137</v>
      </c>
      <c r="E5" s="5">
        <v>135</v>
      </c>
      <c r="F5" s="5">
        <v>135</v>
      </c>
      <c r="G5" s="5">
        <v>143</v>
      </c>
      <c r="H5" s="5">
        <v>0</v>
      </c>
      <c r="I5" s="5">
        <v>439</v>
      </c>
      <c r="J5" s="5">
        <v>236</v>
      </c>
      <c r="K5" s="5">
        <v>255</v>
      </c>
      <c r="L5" s="5">
        <v>0</v>
      </c>
      <c r="M5" s="5"/>
    </row>
    <row r="6" spans="1:13" s="6" customFormat="1">
      <c r="A6" s="1"/>
      <c r="B6" s="1" t="s">
        <v>31</v>
      </c>
      <c r="C6" s="5"/>
      <c r="D6" s="5">
        <v>40245</v>
      </c>
      <c r="E6" s="5">
        <v>43805</v>
      </c>
      <c r="F6" s="5">
        <v>37848</v>
      </c>
      <c r="G6" s="5">
        <v>39839</v>
      </c>
      <c r="H6" s="5">
        <v>33297</v>
      </c>
      <c r="I6" s="5">
        <v>33875</v>
      </c>
      <c r="J6" s="5">
        <v>36045</v>
      </c>
      <c r="K6" s="5">
        <v>34674</v>
      </c>
      <c r="L6" s="5">
        <v>37512</v>
      </c>
      <c r="M6" s="5">
        <v>37948</v>
      </c>
    </row>
    <row r="7" spans="1:13" s="6" customFormat="1">
      <c r="A7" s="1"/>
      <c r="B7" s="1" t="s">
        <v>32</v>
      </c>
      <c r="C7" s="5"/>
      <c r="D7" s="5">
        <v>70073</v>
      </c>
      <c r="E7" s="5">
        <v>65995</v>
      </c>
      <c r="F7" s="5">
        <v>68048</v>
      </c>
      <c r="G7" s="5">
        <v>71630</v>
      </c>
      <c r="H7" s="5">
        <v>58483</v>
      </c>
      <c r="I7" s="5">
        <v>62023</v>
      </c>
      <c r="J7" s="5">
        <v>65727</v>
      </c>
      <c r="K7" s="5">
        <v>63467</v>
      </c>
      <c r="L7" s="5">
        <v>69341</v>
      </c>
      <c r="M7" s="5">
        <v>72178</v>
      </c>
    </row>
    <row r="8" spans="1:13" s="6" customFormat="1">
      <c r="A8" s="1"/>
      <c r="B8" s="1" t="s">
        <v>69</v>
      </c>
      <c r="C8" s="5"/>
      <c r="D8" s="5">
        <v>30829</v>
      </c>
      <c r="E8" s="5">
        <v>29870</v>
      </c>
      <c r="F8" s="5">
        <v>36074</v>
      </c>
      <c r="G8" s="5">
        <v>35685</v>
      </c>
      <c r="H8" s="5">
        <v>31761</v>
      </c>
      <c r="I8" s="5">
        <v>31590</v>
      </c>
      <c r="J8" s="5">
        <v>25769</v>
      </c>
      <c r="K8" s="5">
        <v>32335</v>
      </c>
      <c r="L8" s="5">
        <v>36570</v>
      </c>
      <c r="M8" s="5">
        <v>35398</v>
      </c>
    </row>
    <row r="9" spans="1:13" s="6" customFormat="1">
      <c r="A9" s="1"/>
      <c r="B9" s="1" t="s">
        <v>70</v>
      </c>
      <c r="C9" s="5"/>
      <c r="D9" s="5">
        <v>11928</v>
      </c>
      <c r="E9" s="5">
        <v>15574</v>
      </c>
      <c r="F9" s="5">
        <v>15695</v>
      </c>
      <c r="G9" s="5">
        <v>18475</v>
      </c>
      <c r="H9" s="5">
        <v>17493</v>
      </c>
      <c r="I9" s="5">
        <v>22279</v>
      </c>
      <c r="J9" s="5">
        <v>28363</v>
      </c>
      <c r="K9" s="5">
        <v>30523</v>
      </c>
      <c r="L9" s="5">
        <v>22984</v>
      </c>
      <c r="M9" s="5">
        <v>24473</v>
      </c>
    </row>
    <row r="10" spans="1:13" s="6" customFormat="1">
      <c r="A10" s="1"/>
      <c r="B10" s="1" t="s">
        <v>71</v>
      </c>
      <c r="C10" s="5"/>
      <c r="D10" s="5">
        <v>1184</v>
      </c>
      <c r="E10" s="5">
        <v>2338</v>
      </c>
      <c r="F10" s="5">
        <v>1776</v>
      </c>
      <c r="G10" s="5">
        <v>2307</v>
      </c>
      <c r="H10" s="5">
        <v>1155</v>
      </c>
      <c r="I10" s="5">
        <v>1283</v>
      </c>
      <c r="J10" s="5">
        <v>1071</v>
      </c>
      <c r="K10" s="5">
        <v>2102</v>
      </c>
      <c r="L10" s="5">
        <v>1815</v>
      </c>
      <c r="M10" s="5">
        <v>360</v>
      </c>
    </row>
    <row r="11" spans="1:13" s="6" customFormat="1">
      <c r="A11" s="1"/>
      <c r="B11" s="1" t="s">
        <v>72</v>
      </c>
      <c r="C11" s="5"/>
      <c r="D11" s="5">
        <v>2967</v>
      </c>
      <c r="E11" s="5">
        <v>3439</v>
      </c>
      <c r="F11" s="5">
        <v>3179</v>
      </c>
      <c r="G11" s="5">
        <v>3539</v>
      </c>
      <c r="H11" s="5">
        <v>4107</v>
      </c>
      <c r="I11" s="5">
        <v>4298</v>
      </c>
      <c r="J11" s="5">
        <v>4626</v>
      </c>
      <c r="K11" s="5">
        <v>3591</v>
      </c>
      <c r="L11" s="5">
        <v>5261</v>
      </c>
      <c r="M11" s="5">
        <v>2690</v>
      </c>
    </row>
    <row r="12" spans="1:13" s="6" customFormat="1">
      <c r="A12" s="1"/>
      <c r="B12" s="48" t="s">
        <v>148</v>
      </c>
      <c r="C12" s="5"/>
      <c r="D12" s="5">
        <v>14584</v>
      </c>
      <c r="E12" s="5">
        <v>15733</v>
      </c>
      <c r="F12" s="5">
        <v>17006</v>
      </c>
      <c r="G12" s="5">
        <v>18898</v>
      </c>
      <c r="H12" s="5">
        <v>23241</v>
      </c>
      <c r="I12" s="5">
        <v>24925</v>
      </c>
      <c r="J12" s="5">
        <v>27643</v>
      </c>
      <c r="K12" s="5">
        <v>29161</v>
      </c>
      <c r="L12" s="5">
        <v>25831</v>
      </c>
      <c r="M12" s="5">
        <v>24325</v>
      </c>
    </row>
    <row r="13" spans="1:13" s="6" customFormat="1">
      <c r="A13" s="1"/>
      <c r="B13" s="1" t="s">
        <v>73</v>
      </c>
      <c r="C13" s="5"/>
      <c r="D13" s="5">
        <v>866</v>
      </c>
      <c r="E13" s="5">
        <v>1187</v>
      </c>
      <c r="F13" s="5">
        <v>593</v>
      </c>
      <c r="G13" s="5">
        <v>946</v>
      </c>
      <c r="H13" s="5">
        <v>230</v>
      </c>
      <c r="I13" s="5">
        <v>82</v>
      </c>
      <c r="J13" s="5">
        <v>228</v>
      </c>
      <c r="K13" s="5">
        <v>258</v>
      </c>
      <c r="L13" s="5">
        <v>740</v>
      </c>
      <c r="M13" s="5">
        <v>133</v>
      </c>
    </row>
    <row r="14" spans="1:13" s="6" customFormat="1">
      <c r="A14" s="21"/>
      <c r="B14" s="19" t="s">
        <v>4</v>
      </c>
      <c r="C14" s="22"/>
      <c r="D14" s="22"/>
      <c r="E14" s="22"/>
      <c r="F14" s="22"/>
      <c r="G14" s="22"/>
      <c r="H14" s="22"/>
      <c r="I14" s="22"/>
      <c r="J14" s="22"/>
      <c r="K14" s="22"/>
      <c r="L14" s="22"/>
      <c r="M14" s="22"/>
    </row>
    <row r="15" spans="1:13" s="6" customFormat="1">
      <c r="A15" s="1"/>
      <c r="B15" s="1" t="s">
        <v>9</v>
      </c>
      <c r="C15" s="11">
        <v>75.377977217811534</v>
      </c>
      <c r="D15" s="11">
        <v>70.570631843841397</v>
      </c>
      <c r="E15" s="11">
        <v>74.652684413372768</v>
      </c>
      <c r="F15" s="11">
        <v>74.938723539710324</v>
      </c>
      <c r="G15" s="11">
        <v>76.509866155642726</v>
      </c>
      <c r="H15" s="66">
        <v>76.003778932451581</v>
      </c>
      <c r="I15" s="66">
        <v>82.564996476653192</v>
      </c>
      <c r="J15" s="66">
        <v>85.125365870860819</v>
      </c>
      <c r="K15" s="66">
        <v>81.802332338925268</v>
      </c>
      <c r="L15" s="66">
        <v>86.273138899986677</v>
      </c>
      <c r="M15" s="66">
        <v>82.178559117545674</v>
      </c>
    </row>
    <row r="16" spans="1:13" s="6" customFormat="1">
      <c r="A16" s="8"/>
      <c r="B16" s="1" t="s">
        <v>10</v>
      </c>
      <c r="C16" s="11">
        <v>75.267361581156095</v>
      </c>
      <c r="D16" s="11">
        <v>72.008646491519784</v>
      </c>
      <c r="E16" s="11">
        <v>74.749141356320294</v>
      </c>
      <c r="F16" s="11">
        <v>82.041874242628239</v>
      </c>
      <c r="G16" s="11">
        <v>86.729811541841613</v>
      </c>
      <c r="H16" s="66">
        <v>83.206891661939878</v>
      </c>
      <c r="I16" s="66">
        <v>83.566004448876271</v>
      </c>
      <c r="J16" s="66">
        <v>87.427214220042899</v>
      </c>
      <c r="K16" s="66">
        <v>87.580425750946716</v>
      </c>
      <c r="L16" s="66">
        <v>89.076646893537301</v>
      </c>
      <c r="M16" s="66">
        <v>86.649914890167793</v>
      </c>
    </row>
    <row r="17" spans="1:13" s="6" customFormat="1">
      <c r="A17" s="21"/>
      <c r="B17" s="19" t="s">
        <v>33</v>
      </c>
      <c r="C17" s="23"/>
      <c r="D17" s="23"/>
      <c r="E17" s="23"/>
      <c r="F17" s="23"/>
      <c r="G17" s="23"/>
      <c r="H17" s="65"/>
      <c r="I17" s="65"/>
      <c r="J17" s="65"/>
      <c r="K17" s="65"/>
      <c r="L17" s="65"/>
      <c r="M17" s="65"/>
    </row>
    <row r="18" spans="1:13" s="6" customFormat="1">
      <c r="A18" s="8"/>
      <c r="B18" s="1" t="s">
        <v>34</v>
      </c>
      <c r="C18" s="11">
        <v>5.0534999999999997</v>
      </c>
      <c r="D18" s="11">
        <v>5.1395</v>
      </c>
      <c r="E18" s="11">
        <v>5.2478999999999996</v>
      </c>
      <c r="F18" s="11">
        <v>5.2767999999999997</v>
      </c>
      <c r="G18" s="11">
        <v>5.4947999999999997</v>
      </c>
      <c r="H18" s="66">
        <v>5.9588752025599625</v>
      </c>
      <c r="I18" s="66">
        <v>6.1284578255554445</v>
      </c>
      <c r="J18" s="66">
        <v>6.2606199371222448</v>
      </c>
      <c r="K18" s="66">
        <v>6.3193754505137365</v>
      </c>
      <c r="L18" s="66">
        <v>6.1939221571380276</v>
      </c>
      <c r="M18" s="66">
        <v>5.8863909260524974</v>
      </c>
    </row>
    <row r="19" spans="1:13" s="6" customFormat="1">
      <c r="A19" s="8"/>
      <c r="B19" s="1" t="s">
        <v>35</v>
      </c>
      <c r="C19" s="11">
        <v>7.7607999999999997</v>
      </c>
      <c r="D19" s="11">
        <v>7.9252000000000002</v>
      </c>
      <c r="E19" s="11">
        <v>7.9635999999999996</v>
      </c>
      <c r="F19" s="11">
        <v>8.1310000000000002</v>
      </c>
      <c r="G19" s="11">
        <v>8.2204999999999995</v>
      </c>
      <c r="H19" s="66">
        <v>8.5063168281596244</v>
      </c>
      <c r="I19" s="66">
        <v>8.7498056994818771</v>
      </c>
      <c r="J19" s="66">
        <v>8.7462168978562502</v>
      </c>
      <c r="K19" s="66">
        <v>8.9915661087323091</v>
      </c>
      <c r="L19" s="66">
        <v>8.9068610828529611</v>
      </c>
      <c r="M19" s="66">
        <v>9.1134974774390756</v>
      </c>
    </row>
    <row r="20" spans="1:13" s="6" customFormat="1">
      <c r="A20" s="8"/>
      <c r="B20" s="1" t="s">
        <v>36</v>
      </c>
      <c r="C20" s="11">
        <v>7.0502000000000002</v>
      </c>
      <c r="D20" s="11">
        <v>7.1261000000000001</v>
      </c>
      <c r="E20" s="11">
        <v>7.399</v>
      </c>
      <c r="F20" s="11">
        <v>7.3792</v>
      </c>
      <c r="G20" s="11">
        <v>7.4489999999999998</v>
      </c>
      <c r="H20" s="66">
        <v>7.8230382389220958</v>
      </c>
      <c r="I20" s="66">
        <v>8.2144328647600613</v>
      </c>
      <c r="J20" s="66">
        <v>8.2827612591609583</v>
      </c>
      <c r="K20" s="66">
        <v>8.2957131034482732</v>
      </c>
      <c r="L20" s="66">
        <v>8.0488009592326062</v>
      </c>
      <c r="M20" s="66">
        <v>8.1915084063972827</v>
      </c>
    </row>
    <row r="21" spans="1:13" s="6" customFormat="1">
      <c r="A21" s="8"/>
      <c r="B21" s="1" t="s">
        <v>37</v>
      </c>
      <c r="C21" s="11">
        <v>6.2358000000000002</v>
      </c>
      <c r="D21" s="11">
        <v>6.4413</v>
      </c>
      <c r="E21" s="11">
        <v>6.4714</v>
      </c>
      <c r="F21" s="11">
        <v>6.6849999999999996</v>
      </c>
      <c r="G21" s="11">
        <v>6.7209000000000003</v>
      </c>
      <c r="H21" s="66">
        <v>7.2144023574191127</v>
      </c>
      <c r="I21" s="66">
        <v>7.4106084277942177</v>
      </c>
      <c r="J21" s="66">
        <v>7.4243527300692138</v>
      </c>
      <c r="K21" s="66">
        <v>7.5671704882876858</v>
      </c>
      <c r="L21" s="66">
        <v>7.0195891506242685</v>
      </c>
      <c r="M21" s="66">
        <v>6.9645360038957493</v>
      </c>
    </row>
    <row r="22" spans="1:13" s="6" customFormat="1">
      <c r="A22" s="1"/>
      <c r="B22" s="1" t="s">
        <v>38</v>
      </c>
      <c r="C22" s="9">
        <v>3.2966000000000002</v>
      </c>
      <c r="D22" s="9">
        <v>3.4039999999999999</v>
      </c>
      <c r="E22" s="9">
        <v>3.5661</v>
      </c>
      <c r="F22" s="9">
        <v>3.7195</v>
      </c>
      <c r="G22" s="9">
        <v>3.9114</v>
      </c>
      <c r="H22" s="66">
        <v>4.3045683872040845</v>
      </c>
      <c r="I22" s="66">
        <v>4.7466398533754193</v>
      </c>
      <c r="J22" s="66">
        <v>4.8170881286046079</v>
      </c>
      <c r="K22" s="66">
        <v>4.6472060258752315</v>
      </c>
      <c r="L22" s="66">
        <v>4.8734000825763806</v>
      </c>
      <c r="M22" s="66">
        <v>4.3577902252566307</v>
      </c>
    </row>
    <row r="23" spans="1:13" s="6" customFormat="1">
      <c r="A23" s="18"/>
      <c r="B23" s="18" t="s">
        <v>5</v>
      </c>
      <c r="C23" s="25">
        <v>113</v>
      </c>
      <c r="D23" s="25">
        <v>118.4</v>
      </c>
      <c r="E23" s="25">
        <v>162.5</v>
      </c>
      <c r="F23" s="25">
        <v>185.3</v>
      </c>
      <c r="G23" s="25">
        <v>213.4</v>
      </c>
      <c r="H23" s="25">
        <v>278.98593634344934</v>
      </c>
      <c r="I23" s="25">
        <v>310.03445420795384</v>
      </c>
      <c r="J23" s="25">
        <v>171.0162328306599</v>
      </c>
      <c r="K23" s="25">
        <v>260.96429492350603</v>
      </c>
      <c r="L23" s="25">
        <v>256.52542551029705</v>
      </c>
      <c r="M23" s="25">
        <v>315.80863965631289</v>
      </c>
    </row>
    <row r="24" spans="1:13" s="6" customFormat="1">
      <c r="A24" s="1"/>
      <c r="B24" s="95" t="s">
        <v>192</v>
      </c>
      <c r="C24" s="9">
        <v>3.8864427242383357</v>
      </c>
      <c r="D24" s="15">
        <v>2.8233276157804457</v>
      </c>
      <c r="E24" s="15">
        <v>3.1950058159482508</v>
      </c>
      <c r="F24" s="15">
        <v>4.5491108733511911</v>
      </c>
      <c r="G24" s="15">
        <v>7.2831082022002498</v>
      </c>
      <c r="H24" s="15">
        <v>12.43422094721836</v>
      </c>
      <c r="I24" s="15">
        <v>21.780502575929784</v>
      </c>
      <c r="J24" s="15">
        <v>37.965312322638802</v>
      </c>
      <c r="K24" s="15">
        <v>39.949783791323753</v>
      </c>
      <c r="L24" s="15">
        <v>44.354092800986592</v>
      </c>
      <c r="M24" s="15">
        <v>46.564943560410136</v>
      </c>
    </row>
    <row r="25" spans="1:13" s="6" customFormat="1">
      <c r="A25" s="1"/>
      <c r="B25" s="1"/>
      <c r="C25" s="1"/>
      <c r="D25" s="1"/>
      <c r="E25" s="1"/>
      <c r="F25" s="1"/>
      <c r="G25" s="1"/>
      <c r="H25" s="1"/>
    </row>
    <row r="26" spans="1:13" s="6" customFormat="1">
      <c r="A26" s="1"/>
      <c r="B26" s="42" t="s">
        <v>125</v>
      </c>
      <c r="C26" s="1"/>
      <c r="D26" s="1"/>
      <c r="E26" s="1"/>
      <c r="F26" s="1"/>
      <c r="G26" s="1"/>
      <c r="H26" s="1"/>
    </row>
    <row r="27" spans="1:13" s="6" customFormat="1" ht="15.75">
      <c r="A27" s="1"/>
      <c r="B27" s="44" t="s">
        <v>143</v>
      </c>
      <c r="C27" s="1"/>
      <c r="D27" s="1"/>
      <c r="E27" s="1"/>
      <c r="F27" s="1"/>
      <c r="G27" s="1"/>
      <c r="H27" s="1"/>
    </row>
    <row r="28" spans="1:13" s="6" customFormat="1"/>
  </sheetData>
  <mergeCells count="3">
    <mergeCell ref="A1:A2"/>
    <mergeCell ref="B1:B2"/>
    <mergeCell ref="C1:M1"/>
  </mergeCells>
  <hyperlinks>
    <hyperlink ref="B27" location="'Notas técnicas'!A1" display="NOTAS TECNICAS"/>
  </hyperlink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M37"/>
  <sheetViews>
    <sheetView workbookViewId="0">
      <pane xSplit="2" ySplit="2" topLeftCell="C3" activePane="bottomRight" state="frozen"/>
      <selection pane="topRight" activeCell="C1" sqref="C1"/>
      <selection pane="bottomLeft" activeCell="A3" sqref="A3"/>
      <selection pane="bottomRight" sqref="A1:A2"/>
    </sheetView>
  </sheetViews>
  <sheetFormatPr baseColWidth="10" defaultRowHeight="15"/>
  <cols>
    <col min="1" max="1" width="3" style="2" bestFit="1" customWidth="1"/>
    <col min="2" max="2" width="36.140625" style="2" customWidth="1"/>
    <col min="3" max="13" width="9.5703125" style="2" customWidth="1"/>
    <col min="14" max="16384" width="11.42578125" style="2"/>
  </cols>
  <sheetData>
    <row r="1" spans="1:13" ht="17.25">
      <c r="A1" s="115"/>
      <c r="B1" s="115" t="s">
        <v>0</v>
      </c>
      <c r="C1" s="117" t="s">
        <v>159</v>
      </c>
      <c r="D1" s="117"/>
      <c r="E1" s="117"/>
      <c r="F1" s="117"/>
      <c r="G1" s="117"/>
      <c r="H1" s="117"/>
      <c r="I1" s="117"/>
      <c r="J1" s="117"/>
      <c r="K1" s="117"/>
      <c r="L1" s="117"/>
      <c r="M1" s="117"/>
    </row>
    <row r="2" spans="1:13" ht="15.75" thickBot="1">
      <c r="A2" s="116"/>
      <c r="B2" s="116"/>
      <c r="C2" s="3">
        <v>2005</v>
      </c>
      <c r="D2" s="4">
        <v>2006</v>
      </c>
      <c r="E2" s="4">
        <v>2007</v>
      </c>
      <c r="F2" s="4">
        <v>2008</v>
      </c>
      <c r="G2" s="4">
        <v>2009</v>
      </c>
      <c r="H2" s="60">
        <v>2010</v>
      </c>
      <c r="I2" s="60">
        <v>2011</v>
      </c>
      <c r="J2" s="60">
        <v>2012</v>
      </c>
      <c r="K2" s="60">
        <v>2013</v>
      </c>
      <c r="L2" s="60">
        <v>2014</v>
      </c>
      <c r="M2" s="60">
        <v>2015</v>
      </c>
    </row>
    <row r="3" spans="1:13" s="6" customFormat="1">
      <c r="A3" s="18"/>
      <c r="B3" s="18" t="s">
        <v>39</v>
      </c>
      <c r="C3" s="26">
        <v>31.28742051366752</v>
      </c>
      <c r="D3" s="26">
        <v>25.390434898022384</v>
      </c>
      <c r="E3" s="26">
        <v>23.620554090930117</v>
      </c>
      <c r="F3" s="26">
        <v>29.488258872192834</v>
      </c>
      <c r="G3" s="26">
        <v>27.148139702298714</v>
      </c>
      <c r="H3" s="26">
        <v>29.021149721897721</v>
      </c>
      <c r="I3" s="26">
        <v>29.928902678801052</v>
      </c>
      <c r="J3" s="26">
        <v>24.791339765632824</v>
      </c>
      <c r="K3" s="26">
        <v>26.598180072698629</v>
      </c>
      <c r="L3" s="26">
        <v>28.180206566980115</v>
      </c>
      <c r="M3" s="26">
        <v>29.013904524294887</v>
      </c>
    </row>
    <row r="4" spans="1:13" s="6" customFormat="1">
      <c r="A4" s="1"/>
      <c r="B4" s="1" t="s">
        <v>40</v>
      </c>
      <c r="C4" s="11">
        <v>7.142672805351391</v>
      </c>
      <c r="D4" s="11">
        <v>6.7879386708745644</v>
      </c>
      <c r="E4" s="11">
        <v>5.1905554784700065</v>
      </c>
      <c r="F4" s="11">
        <v>5.9353094057140767</v>
      </c>
      <c r="G4" s="11">
        <v>5.8898621488327585</v>
      </c>
      <c r="H4" s="11">
        <v>7.4581974787718162</v>
      </c>
      <c r="I4" s="11">
        <v>9.7636449613817948</v>
      </c>
      <c r="J4" s="11">
        <v>8.0384268687610589</v>
      </c>
      <c r="K4" s="11">
        <v>9.7511343775897856</v>
      </c>
      <c r="L4" s="11">
        <v>8.3258825342993692</v>
      </c>
      <c r="M4" s="11">
        <v>11.109927891197858</v>
      </c>
    </row>
    <row r="5" spans="1:13" s="6" customFormat="1">
      <c r="A5" s="21"/>
      <c r="B5" s="62" t="s">
        <v>166</v>
      </c>
      <c r="C5" s="22">
        <v>27990</v>
      </c>
      <c r="D5" s="22">
        <v>23608</v>
      </c>
      <c r="E5" s="22">
        <v>23199</v>
      </c>
      <c r="F5" s="22">
        <v>29824</v>
      </c>
      <c r="G5" s="22">
        <v>26921</v>
      </c>
      <c r="H5" s="22">
        <v>33289</v>
      </c>
      <c r="I5" s="22">
        <v>36076</v>
      </c>
      <c r="J5" s="22">
        <v>29703</v>
      </c>
      <c r="K5" s="22">
        <v>32416</v>
      </c>
      <c r="L5" s="22">
        <v>36561</v>
      </c>
      <c r="M5" s="22">
        <v>38144</v>
      </c>
    </row>
    <row r="6" spans="1:13" s="6" customFormat="1">
      <c r="A6" s="8"/>
      <c r="B6" s="1" t="s">
        <v>42</v>
      </c>
      <c r="C6" s="7">
        <v>6946</v>
      </c>
      <c r="D6" s="7">
        <v>6528</v>
      </c>
      <c r="E6" s="7">
        <v>5386</v>
      </c>
      <c r="F6" s="7">
        <v>5806</v>
      </c>
      <c r="G6" s="7">
        <v>5799</v>
      </c>
      <c r="H6" s="7">
        <v>8555</v>
      </c>
      <c r="I6" s="7">
        <v>11769</v>
      </c>
      <c r="J6" s="7">
        <v>9631</v>
      </c>
      <c r="K6" s="7">
        <v>11884</v>
      </c>
      <c r="L6" s="7">
        <v>10802</v>
      </c>
      <c r="M6" s="7">
        <v>14606</v>
      </c>
    </row>
    <row r="7" spans="1:13" s="6" customFormat="1">
      <c r="A7" s="21"/>
      <c r="B7" s="61" t="s">
        <v>165</v>
      </c>
      <c r="C7" s="108">
        <v>51.568860000000001</v>
      </c>
      <c r="D7" s="108">
        <v>57.973640000000003</v>
      </c>
      <c r="E7" s="108">
        <v>63.046770000000002</v>
      </c>
      <c r="F7" s="108">
        <v>71.128079999999997</v>
      </c>
      <c r="G7" s="108">
        <v>76.957790000000003</v>
      </c>
      <c r="H7" s="108">
        <v>81.815290000000005</v>
      </c>
      <c r="I7" s="108">
        <v>86.050020000000004</v>
      </c>
      <c r="J7" s="108">
        <v>90.021150000000006</v>
      </c>
      <c r="K7" s="108">
        <v>94.646349999999998</v>
      </c>
      <c r="L7" s="108">
        <v>98.989800000000002</v>
      </c>
      <c r="M7" s="108">
        <v>100</v>
      </c>
    </row>
    <row r="8" spans="1:13" s="6" customFormat="1">
      <c r="A8" s="8"/>
      <c r="B8" s="1" t="s">
        <v>52</v>
      </c>
      <c r="C8" s="7">
        <v>207340.3891</v>
      </c>
      <c r="D8" s="7">
        <v>246355.2861</v>
      </c>
      <c r="E8" s="7">
        <v>307038.16249999998</v>
      </c>
      <c r="F8" s="7">
        <v>336142.2096</v>
      </c>
      <c r="G8" s="7">
        <v>399312.8799</v>
      </c>
      <c r="H8" s="7"/>
      <c r="I8" s="7"/>
      <c r="J8" s="7"/>
      <c r="K8" s="7"/>
      <c r="L8" s="7"/>
      <c r="M8" s="7"/>
    </row>
    <row r="9" spans="1:13" s="6" customFormat="1">
      <c r="A9" s="1"/>
      <c r="B9" s="1" t="s">
        <v>53</v>
      </c>
      <c r="C9" s="5">
        <v>402065.10110946803</v>
      </c>
      <c r="D9" s="5">
        <v>424943.62282582215</v>
      </c>
      <c r="E9" s="5">
        <v>487000.62271231337</v>
      </c>
      <c r="F9" s="5">
        <v>472587.21112674492</v>
      </c>
      <c r="G9" s="5">
        <v>518872.59223530197</v>
      </c>
      <c r="H9" s="5"/>
      <c r="I9" s="5"/>
      <c r="J9" s="5"/>
      <c r="K9" s="5"/>
      <c r="L9" s="5"/>
      <c r="M9" s="5"/>
    </row>
    <row r="10" spans="1:13" s="6" customFormat="1" ht="17.25">
      <c r="A10" s="63"/>
      <c r="B10" s="61" t="s">
        <v>163</v>
      </c>
      <c r="C10" s="27"/>
      <c r="D10" s="27"/>
      <c r="E10" s="27"/>
      <c r="F10" s="27"/>
      <c r="G10" s="27"/>
      <c r="H10" s="27"/>
      <c r="I10" s="27"/>
      <c r="J10" s="27"/>
      <c r="K10" s="27"/>
      <c r="L10" s="27"/>
      <c r="M10" s="27"/>
    </row>
    <row r="11" spans="1:13" s="6" customFormat="1">
      <c r="A11" s="48"/>
      <c r="B11" s="48" t="s">
        <v>52</v>
      </c>
      <c r="C11" s="5"/>
      <c r="D11" s="5"/>
      <c r="E11" s="5"/>
      <c r="F11" s="5"/>
      <c r="G11" s="5"/>
      <c r="H11" s="5">
        <v>548914.05877591355</v>
      </c>
      <c r="I11" s="5">
        <v>611570.60947593127</v>
      </c>
      <c r="J11" s="5">
        <v>654212.9666736502</v>
      </c>
      <c r="K11" s="5">
        <v>687452.49098482926</v>
      </c>
      <c r="L11" s="5">
        <v>630403.92291907803</v>
      </c>
      <c r="M11" s="5">
        <v>681703.50344095274</v>
      </c>
    </row>
    <row r="12" spans="1:13" s="6" customFormat="1">
      <c r="A12" s="48"/>
      <c r="B12" s="48" t="s">
        <v>53</v>
      </c>
      <c r="C12" s="5"/>
      <c r="D12" s="5"/>
      <c r="E12" s="5"/>
      <c r="F12" s="5"/>
      <c r="G12" s="5"/>
      <c r="H12" s="5">
        <v>670918.67397391552</v>
      </c>
      <c r="I12" s="5">
        <v>710715.24384995049</v>
      </c>
      <c r="J12" s="5">
        <v>726732.5141632274</v>
      </c>
      <c r="K12" s="5">
        <v>726338.09014803986</v>
      </c>
      <c r="L12" s="5">
        <v>636837.25284734182</v>
      </c>
      <c r="M12" s="5">
        <v>681703.50344095274</v>
      </c>
    </row>
    <row r="13" spans="1:13" s="6" customFormat="1">
      <c r="A13" s="62"/>
      <c r="B13" s="19" t="s">
        <v>44</v>
      </c>
      <c r="C13" s="27"/>
      <c r="D13" s="27"/>
      <c r="E13" s="27"/>
      <c r="F13" s="27"/>
      <c r="G13" s="27"/>
      <c r="H13" s="27"/>
      <c r="I13" s="27"/>
      <c r="J13" s="27"/>
      <c r="K13" s="27"/>
      <c r="L13" s="27"/>
      <c r="M13" s="27"/>
    </row>
    <row r="14" spans="1:13" s="6" customFormat="1">
      <c r="A14" s="48"/>
      <c r="B14" s="48" t="s">
        <v>52</v>
      </c>
      <c r="C14" s="7">
        <v>50622.623153033681</v>
      </c>
      <c r="D14" s="7">
        <v>61280.940672008037</v>
      </c>
      <c r="E14" s="7">
        <v>78141.613367333601</v>
      </c>
      <c r="F14" s="7">
        <v>87367.989551875769</v>
      </c>
      <c r="G14" s="7">
        <v>104007.81866525361</v>
      </c>
      <c r="H14" s="70">
        <v>139.82791525216899</v>
      </c>
      <c r="I14" s="70">
        <v>147.06535718999999</v>
      </c>
      <c r="J14" s="70">
        <v>153.85229114000001</v>
      </c>
      <c r="K14" s="70">
        <v>161.75707351783558</v>
      </c>
      <c r="L14" s="70">
        <v>169.18032363</v>
      </c>
      <c r="M14" s="7"/>
    </row>
    <row r="15" spans="1:13" s="6" customFormat="1">
      <c r="A15" s="48"/>
      <c r="B15" s="48" t="s">
        <v>53</v>
      </c>
      <c r="C15" s="7">
        <v>98165.100320297322</v>
      </c>
      <c r="D15" s="7">
        <v>105704.8352872237</v>
      </c>
      <c r="E15" s="7">
        <v>123942.29453361941</v>
      </c>
      <c r="F15" s="7">
        <v>122831.92453933212</v>
      </c>
      <c r="G15" s="7">
        <v>135149.17549640342</v>
      </c>
      <c r="H15" s="7"/>
      <c r="I15" s="7"/>
      <c r="J15" s="7"/>
      <c r="K15" s="7"/>
      <c r="L15" s="7"/>
      <c r="M15" s="7"/>
    </row>
    <row r="16" spans="1:13" s="6" customFormat="1" ht="17.25">
      <c r="A16" s="63"/>
      <c r="B16" s="61" t="s">
        <v>164</v>
      </c>
      <c r="C16" s="27"/>
      <c r="D16" s="27"/>
      <c r="E16" s="27"/>
      <c r="F16" s="27"/>
      <c r="G16" s="27"/>
      <c r="H16" s="27"/>
      <c r="I16" s="27"/>
      <c r="J16" s="27"/>
      <c r="K16" s="27"/>
      <c r="L16" s="27"/>
      <c r="M16" s="27"/>
    </row>
    <row r="17" spans="1:13" s="6" customFormat="1">
      <c r="A17" s="48"/>
      <c r="B17" s="48" t="s">
        <v>52</v>
      </c>
      <c r="C17" s="7"/>
      <c r="D17" s="7"/>
      <c r="E17" s="7"/>
      <c r="F17" s="7"/>
      <c r="G17" s="7"/>
      <c r="H17" s="7">
        <v>183238.75329938903</v>
      </c>
      <c r="I17" s="7">
        <v>210415.1306418824</v>
      </c>
      <c r="J17" s="7">
        <v>212707.29571399893</v>
      </c>
      <c r="K17" s="7">
        <v>236086.64162739669</v>
      </c>
      <c r="L17" s="7">
        <v>227746.57456479379</v>
      </c>
      <c r="M17" s="7">
        <v>249268.33859187868</v>
      </c>
    </row>
    <row r="18" spans="1:13" s="6" customFormat="1">
      <c r="A18" s="48"/>
      <c r="B18" s="48" t="s">
        <v>53</v>
      </c>
      <c r="C18" s="7"/>
      <c r="D18" s="7"/>
      <c r="E18" s="7"/>
      <c r="F18" s="7"/>
      <c r="G18" s="7"/>
      <c r="H18" s="7">
        <v>223966.39222251615</v>
      </c>
      <c r="I18" s="7">
        <v>244526.53310467841</v>
      </c>
      <c r="J18" s="7">
        <v>236285.9124927852</v>
      </c>
      <c r="K18" s="7">
        <v>249440.83065791411</v>
      </c>
      <c r="L18" s="7">
        <v>230070.74927395934</v>
      </c>
      <c r="M18" s="7">
        <v>249268.33859187868</v>
      </c>
    </row>
    <row r="19" spans="1:13" s="6" customFormat="1">
      <c r="A19" s="18"/>
      <c r="B19" s="19" t="s">
        <v>45</v>
      </c>
      <c r="C19" s="28"/>
      <c r="D19" s="28"/>
      <c r="E19" s="28"/>
      <c r="F19" s="28"/>
      <c r="G19" s="28"/>
      <c r="H19" s="28"/>
      <c r="I19" s="28"/>
      <c r="J19" s="28"/>
      <c r="K19" s="28"/>
      <c r="L19" s="28"/>
      <c r="M19" s="28"/>
    </row>
    <row r="20" spans="1:13" s="6" customFormat="1">
      <c r="A20" s="1"/>
      <c r="B20" s="1" t="s">
        <v>47</v>
      </c>
      <c r="C20" s="7">
        <v>65706</v>
      </c>
      <c r="D20" s="7">
        <v>87903</v>
      </c>
      <c r="E20" s="7">
        <v>107333</v>
      </c>
      <c r="F20" s="7">
        <v>119609</v>
      </c>
      <c r="G20" s="7">
        <v>142062</v>
      </c>
      <c r="H20" s="7">
        <v>157603.26618028354</v>
      </c>
      <c r="I20" s="7">
        <v>155949.21815467393</v>
      </c>
      <c r="J20" s="7">
        <v>174979.35963526595</v>
      </c>
      <c r="K20" s="7">
        <v>176155.03653973588</v>
      </c>
      <c r="L20" s="7">
        <v>182540.7717535577</v>
      </c>
      <c r="M20" s="7">
        <v>157418.78708956644</v>
      </c>
    </row>
    <row r="21" spans="1:13" s="6" customFormat="1">
      <c r="A21" s="1"/>
      <c r="B21" s="1" t="s">
        <v>48</v>
      </c>
      <c r="C21" s="7">
        <v>131819</v>
      </c>
      <c r="D21" s="7">
        <v>159413</v>
      </c>
      <c r="E21" s="7">
        <v>180826</v>
      </c>
      <c r="F21" s="7">
        <v>191042</v>
      </c>
      <c r="G21" s="7">
        <v>224430</v>
      </c>
      <c r="H21" s="7">
        <v>305302.82986280782</v>
      </c>
      <c r="I21" s="7">
        <v>305771.80765980581</v>
      </c>
      <c r="J21" s="7">
        <v>340356.71834252257</v>
      </c>
      <c r="K21" s="7">
        <v>363457.41638305079</v>
      </c>
      <c r="L21" s="7">
        <v>354312.53918678197</v>
      </c>
      <c r="M21" s="7">
        <v>349844.10263978248</v>
      </c>
    </row>
    <row r="22" spans="1:13" s="6" customFormat="1">
      <c r="A22" s="1"/>
      <c r="B22" s="1" t="s">
        <v>49</v>
      </c>
      <c r="C22" s="7">
        <v>173760</v>
      </c>
      <c r="D22" s="7">
        <v>223672</v>
      </c>
      <c r="E22" s="7">
        <v>289959</v>
      </c>
      <c r="F22" s="7">
        <v>275506</v>
      </c>
      <c r="G22" s="7">
        <v>300542</v>
      </c>
      <c r="H22" s="7">
        <v>427428.45585972135</v>
      </c>
      <c r="I22" s="7">
        <v>424696.43975091883</v>
      </c>
      <c r="J22" s="7">
        <v>514888.34351545532</v>
      </c>
      <c r="K22" s="7">
        <v>511075.9627284251</v>
      </c>
      <c r="L22" s="7">
        <v>520032.01953158359</v>
      </c>
      <c r="M22" s="7">
        <v>521319.34641406965</v>
      </c>
    </row>
    <row r="23" spans="1:13" s="6" customFormat="1">
      <c r="A23" s="1"/>
      <c r="B23" s="1" t="s">
        <v>50</v>
      </c>
      <c r="C23" s="7">
        <v>241941</v>
      </c>
      <c r="D23" s="7">
        <v>266265</v>
      </c>
      <c r="E23" s="7">
        <v>355884</v>
      </c>
      <c r="F23" s="7">
        <v>353586</v>
      </c>
      <c r="G23" s="7">
        <v>448959</v>
      </c>
      <c r="H23" s="7">
        <v>597381.56286603294</v>
      </c>
      <c r="I23" s="7">
        <v>645182.90586204955</v>
      </c>
      <c r="J23" s="7">
        <v>747539.35848889174</v>
      </c>
      <c r="K23" s="7">
        <v>766057.77652553481</v>
      </c>
      <c r="L23" s="7">
        <v>818352.1442205233</v>
      </c>
      <c r="M23" s="7">
        <v>783253.44490493252</v>
      </c>
    </row>
    <row r="24" spans="1:13" s="6" customFormat="1">
      <c r="A24" s="1"/>
      <c r="B24" s="1" t="s">
        <v>51</v>
      </c>
      <c r="C24" s="7">
        <v>423893</v>
      </c>
      <c r="D24" s="7">
        <v>496307</v>
      </c>
      <c r="E24" s="7">
        <v>632828</v>
      </c>
      <c r="F24" s="7">
        <v>758606</v>
      </c>
      <c r="G24" s="7">
        <v>881171</v>
      </c>
      <c r="H24" s="7">
        <v>1258994.2768224599</v>
      </c>
      <c r="I24" s="7">
        <v>1517910.0678933552</v>
      </c>
      <c r="J24" s="7">
        <v>1496958.2976196136</v>
      </c>
      <c r="K24" s="7">
        <v>1629284.4712017658</v>
      </c>
      <c r="L24" s="7">
        <v>1278449.1367698906</v>
      </c>
      <c r="M24" s="7">
        <v>1593184.5941941023</v>
      </c>
    </row>
    <row r="25" spans="1:13" s="6" customFormat="1">
      <c r="A25" s="18"/>
      <c r="B25" s="18" t="s">
        <v>46</v>
      </c>
      <c r="C25" s="29">
        <v>0.41991000000000001</v>
      </c>
      <c r="D25" s="29">
        <v>0.41805999999999999</v>
      </c>
      <c r="E25" s="29">
        <v>0.4224</v>
      </c>
      <c r="F25" s="29">
        <v>0.44155</v>
      </c>
      <c r="G25" s="29">
        <v>0.46205000000000002</v>
      </c>
      <c r="H25" s="29">
        <v>0.48842000000000002</v>
      </c>
      <c r="I25" s="29">
        <v>0.51983000000000001</v>
      </c>
      <c r="J25" s="29">
        <v>0.47303000000000001</v>
      </c>
      <c r="K25" s="29">
        <v>0.49299999999999999</v>
      </c>
      <c r="L25" s="29">
        <v>0.44640999999999997</v>
      </c>
      <c r="M25" s="29">
        <v>0.48644143000000001</v>
      </c>
    </row>
    <row r="26" spans="1:13" s="6" customFormat="1">
      <c r="A26" s="1"/>
      <c r="B26" s="1"/>
      <c r="C26" s="1"/>
      <c r="D26" s="1"/>
      <c r="E26" s="1"/>
      <c r="F26" s="1"/>
      <c r="G26" s="1"/>
      <c r="H26" s="1"/>
    </row>
    <row r="27" spans="1:13" s="6" customFormat="1">
      <c r="A27" s="1"/>
      <c r="B27" s="42" t="s">
        <v>125</v>
      </c>
    </row>
    <row r="28" spans="1:13" s="6" customFormat="1" ht="42" customHeight="1">
      <c r="A28" s="1"/>
      <c r="B28" s="118" t="s">
        <v>167</v>
      </c>
      <c r="C28" s="118"/>
      <c r="D28" s="118"/>
      <c r="E28" s="118"/>
      <c r="F28" s="118"/>
      <c r="G28" s="118"/>
      <c r="H28" s="118"/>
      <c r="I28" s="118"/>
      <c r="J28" s="118"/>
      <c r="K28" s="118"/>
    </row>
    <row r="29" spans="1:13" s="6" customFormat="1" ht="15.75">
      <c r="A29" s="1"/>
      <c r="B29" s="44" t="s">
        <v>143</v>
      </c>
    </row>
    <row r="30" spans="1:13" s="6" customFormat="1">
      <c r="A30" s="1"/>
      <c r="B30" s="1"/>
      <c r="C30" s="13"/>
      <c r="D30" s="13"/>
      <c r="E30" s="13"/>
      <c r="F30" s="13"/>
      <c r="G30" s="10"/>
      <c r="H30" s="1"/>
    </row>
    <row r="31" spans="1:13" s="6" customFormat="1">
      <c r="A31" s="1"/>
      <c r="B31" s="1"/>
      <c r="C31" s="1"/>
      <c r="D31" s="1"/>
      <c r="E31" s="1"/>
      <c r="F31" s="1"/>
      <c r="G31" s="1"/>
      <c r="H31" s="1"/>
    </row>
    <row r="32" spans="1:13" s="6" customFormat="1">
      <c r="A32" s="1"/>
      <c r="B32" s="1"/>
      <c r="C32" s="1"/>
      <c r="D32" s="1"/>
      <c r="E32" s="1"/>
      <c r="F32" s="10"/>
      <c r="G32" s="1"/>
      <c r="H32" s="1"/>
    </row>
    <row r="33" spans="1:8" s="6" customFormat="1">
      <c r="A33" s="1"/>
      <c r="B33" s="1"/>
      <c r="C33" s="1"/>
      <c r="D33" s="1"/>
      <c r="E33" s="1"/>
      <c r="F33" s="1"/>
      <c r="G33" s="1"/>
      <c r="H33" s="1"/>
    </row>
    <row r="34" spans="1:8" s="6" customFormat="1">
      <c r="A34" s="1"/>
      <c r="B34" s="1"/>
      <c r="C34" s="1"/>
      <c r="D34" s="1"/>
      <c r="E34" s="1"/>
      <c r="F34" s="1"/>
      <c r="G34" s="1"/>
      <c r="H34" s="1"/>
    </row>
    <row r="35" spans="1:8" s="6" customFormat="1">
      <c r="A35" s="1"/>
      <c r="B35" s="1"/>
      <c r="C35" s="1"/>
      <c r="D35" s="1"/>
      <c r="E35" s="1"/>
      <c r="F35" s="1"/>
      <c r="G35" s="1"/>
      <c r="H35" s="1"/>
    </row>
    <row r="36" spans="1:8" s="6" customFormat="1"/>
    <row r="37" spans="1:8" s="6" customFormat="1"/>
  </sheetData>
  <mergeCells count="4">
    <mergeCell ref="A1:A2"/>
    <mergeCell ref="B1:B2"/>
    <mergeCell ref="B28:K28"/>
    <mergeCell ref="C1:M1"/>
  </mergeCells>
  <hyperlinks>
    <hyperlink ref="B29" location="'Notas técnicas'!A1" display="NOTAS TECNICAS"/>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M40"/>
  <sheetViews>
    <sheetView workbookViewId="0">
      <pane xSplit="2" ySplit="2" topLeftCell="C3" activePane="bottomRight" state="frozen"/>
      <selection pane="topRight" activeCell="C1" sqref="C1"/>
      <selection pane="bottomLeft" activeCell="A3" sqref="A3"/>
      <selection pane="bottomRight" sqref="A1:A2"/>
    </sheetView>
  </sheetViews>
  <sheetFormatPr baseColWidth="10" defaultRowHeight="15"/>
  <cols>
    <col min="1" max="1" width="3" style="2" bestFit="1" customWidth="1"/>
    <col min="2" max="2" width="59.42578125" style="2" customWidth="1"/>
    <col min="3" max="13" width="7.85546875" style="2" customWidth="1"/>
    <col min="14" max="16384" width="11.42578125" style="2"/>
  </cols>
  <sheetData>
    <row r="1" spans="1:13" ht="17.25">
      <c r="A1" s="115"/>
      <c r="B1" s="115" t="s">
        <v>0</v>
      </c>
      <c r="C1" s="117" t="s">
        <v>159</v>
      </c>
      <c r="D1" s="117"/>
      <c r="E1" s="117"/>
      <c r="F1" s="117"/>
      <c r="G1" s="117"/>
      <c r="H1" s="117"/>
      <c r="I1" s="117"/>
      <c r="J1" s="117"/>
      <c r="K1" s="117"/>
      <c r="L1" s="117"/>
      <c r="M1" s="117"/>
    </row>
    <row r="2" spans="1:13" ht="15.75" thickBot="1">
      <c r="A2" s="116"/>
      <c r="B2" s="116"/>
      <c r="C2" s="3">
        <v>2005</v>
      </c>
      <c r="D2" s="16">
        <v>2006</v>
      </c>
      <c r="E2" s="16">
        <v>2007</v>
      </c>
      <c r="F2" s="16">
        <v>2008</v>
      </c>
      <c r="G2" s="16">
        <v>2009</v>
      </c>
      <c r="H2" s="41">
        <v>2010</v>
      </c>
      <c r="I2" s="57">
        <v>2011</v>
      </c>
      <c r="J2" s="57">
        <v>2012</v>
      </c>
      <c r="K2" s="57">
        <v>2013</v>
      </c>
      <c r="L2" s="57">
        <v>2014</v>
      </c>
      <c r="M2" s="60">
        <v>2015</v>
      </c>
    </row>
    <row r="3" spans="1:13" s="6" customFormat="1">
      <c r="A3" s="1"/>
      <c r="B3" s="1" t="s">
        <v>55</v>
      </c>
      <c r="C3" s="7">
        <v>112648</v>
      </c>
      <c r="D3" s="7">
        <v>116600</v>
      </c>
      <c r="E3" s="7">
        <v>119499</v>
      </c>
      <c r="F3" s="7">
        <v>128047</v>
      </c>
      <c r="G3" s="7">
        <v>129258</v>
      </c>
      <c r="H3" s="64">
        <v>113638</v>
      </c>
      <c r="I3" s="64">
        <v>118922</v>
      </c>
      <c r="J3" s="64">
        <v>118502</v>
      </c>
      <c r="K3" s="64">
        <v>120178</v>
      </c>
      <c r="L3" s="64">
        <v>128380</v>
      </c>
      <c r="M3" s="94">
        <v>130528</v>
      </c>
    </row>
    <row r="4" spans="1:13" s="6" customFormat="1">
      <c r="A4" s="18"/>
      <c r="B4" s="19" t="s">
        <v>56</v>
      </c>
      <c r="C4" s="23"/>
      <c r="D4" s="23"/>
      <c r="E4" s="23"/>
      <c r="F4" s="23"/>
      <c r="G4" s="23"/>
      <c r="H4" s="65"/>
      <c r="I4" s="65"/>
      <c r="J4" s="65"/>
      <c r="K4" s="65"/>
      <c r="L4" s="65"/>
      <c r="M4" s="65"/>
    </row>
    <row r="5" spans="1:13" s="6" customFormat="1">
      <c r="A5" s="1"/>
      <c r="B5" s="1" t="s">
        <v>57</v>
      </c>
      <c r="C5" s="7">
        <v>90101</v>
      </c>
      <c r="D5" s="7">
        <v>94852</v>
      </c>
      <c r="E5" s="7">
        <v>91165</v>
      </c>
      <c r="F5" s="7">
        <v>105674</v>
      </c>
      <c r="G5" s="7">
        <v>94055</v>
      </c>
      <c r="H5" s="64">
        <v>81740</v>
      </c>
      <c r="I5" s="64">
        <v>84735</v>
      </c>
      <c r="J5" s="64">
        <v>93715</v>
      </c>
      <c r="K5" s="64">
        <v>88189</v>
      </c>
      <c r="L5" s="64">
        <v>97097</v>
      </c>
      <c r="M5" s="64">
        <v>109227</v>
      </c>
    </row>
    <row r="6" spans="1:13" s="6" customFormat="1">
      <c r="A6" s="1"/>
      <c r="B6" s="1" t="s">
        <v>84</v>
      </c>
      <c r="C6" s="7">
        <v>19544</v>
      </c>
      <c r="D6" s="7">
        <v>19672</v>
      </c>
      <c r="E6" s="7">
        <v>25763</v>
      </c>
      <c r="F6" s="7">
        <v>20581</v>
      </c>
      <c r="G6" s="7">
        <v>32470</v>
      </c>
      <c r="H6" s="64">
        <v>30657</v>
      </c>
      <c r="I6" s="64">
        <v>33676</v>
      </c>
      <c r="J6" s="64">
        <v>24064</v>
      </c>
      <c r="K6" s="64">
        <v>30841</v>
      </c>
      <c r="L6" s="64">
        <v>29507</v>
      </c>
      <c r="M6" s="64">
        <v>18790</v>
      </c>
    </row>
    <row r="7" spans="1:13" s="6" customFormat="1">
      <c r="A7" s="1"/>
      <c r="B7" s="1" t="s">
        <v>85</v>
      </c>
      <c r="C7" s="17" t="s">
        <v>80</v>
      </c>
      <c r="D7" s="17" t="s">
        <v>80</v>
      </c>
      <c r="E7" s="17" t="s">
        <v>80</v>
      </c>
      <c r="F7" s="17" t="s">
        <v>80</v>
      </c>
      <c r="G7" s="17" t="s">
        <v>80</v>
      </c>
      <c r="H7" s="64">
        <v>385</v>
      </c>
      <c r="I7" s="64">
        <v>116</v>
      </c>
      <c r="J7" s="64">
        <v>55</v>
      </c>
      <c r="K7" s="64">
        <v>118</v>
      </c>
      <c r="L7" s="64">
        <v>57</v>
      </c>
      <c r="M7" s="64">
        <v>245</v>
      </c>
    </row>
    <row r="8" spans="1:13" s="6" customFormat="1">
      <c r="A8" s="1"/>
      <c r="B8" s="1" t="s">
        <v>74</v>
      </c>
      <c r="C8" s="17">
        <v>1429</v>
      </c>
      <c r="D8" s="7">
        <v>1747</v>
      </c>
      <c r="E8" s="7">
        <v>1464</v>
      </c>
      <c r="F8" s="7">
        <v>1330</v>
      </c>
      <c r="G8" s="7">
        <v>2139</v>
      </c>
      <c r="H8" s="64">
        <v>281</v>
      </c>
      <c r="I8" s="64">
        <v>395</v>
      </c>
      <c r="J8" s="64">
        <v>356</v>
      </c>
      <c r="K8" s="64">
        <v>719</v>
      </c>
      <c r="L8" s="64">
        <v>970</v>
      </c>
      <c r="M8" s="64">
        <v>2053</v>
      </c>
    </row>
    <row r="9" spans="1:13" s="6" customFormat="1">
      <c r="A9" s="1"/>
      <c r="B9" s="1" t="s">
        <v>86</v>
      </c>
      <c r="C9" s="17" t="s">
        <v>80</v>
      </c>
      <c r="D9" s="17" t="s">
        <v>80</v>
      </c>
      <c r="E9" s="17" t="s">
        <v>80</v>
      </c>
      <c r="F9" s="17" t="s">
        <v>80</v>
      </c>
      <c r="G9" s="17" t="s">
        <v>80</v>
      </c>
      <c r="H9" s="64">
        <v>0</v>
      </c>
      <c r="I9" s="64">
        <v>0</v>
      </c>
      <c r="J9" s="64">
        <v>0</v>
      </c>
      <c r="K9" s="64">
        <v>0</v>
      </c>
      <c r="L9" s="64">
        <v>216</v>
      </c>
      <c r="M9" s="64">
        <v>213</v>
      </c>
    </row>
    <row r="10" spans="1:13" s="6" customFormat="1">
      <c r="A10" s="1"/>
      <c r="B10" s="1" t="s">
        <v>58</v>
      </c>
      <c r="C10" s="7">
        <v>1574</v>
      </c>
      <c r="D10" s="7">
        <v>329</v>
      </c>
      <c r="E10" s="7">
        <v>977</v>
      </c>
      <c r="F10" s="7">
        <v>462</v>
      </c>
      <c r="G10" s="7">
        <v>594</v>
      </c>
      <c r="H10" s="64">
        <v>536</v>
      </c>
      <c r="I10" s="64">
        <v>0</v>
      </c>
      <c r="J10" s="64">
        <v>312</v>
      </c>
      <c r="K10" s="64">
        <v>311</v>
      </c>
      <c r="L10" s="64">
        <v>533</v>
      </c>
      <c r="M10" s="64">
        <v>0</v>
      </c>
    </row>
    <row r="11" spans="1:13" s="6" customFormat="1">
      <c r="A11" s="1"/>
      <c r="B11" s="1" t="s">
        <v>59</v>
      </c>
      <c r="C11" s="7">
        <v>0</v>
      </c>
      <c r="D11" s="7">
        <v>0</v>
      </c>
      <c r="E11" s="7">
        <v>130</v>
      </c>
      <c r="F11" s="7">
        <v>0</v>
      </c>
      <c r="G11" s="17">
        <v>0</v>
      </c>
      <c r="H11" s="64">
        <v>39</v>
      </c>
      <c r="I11" s="64">
        <v>0</v>
      </c>
      <c r="J11" s="64">
        <v>0</v>
      </c>
      <c r="K11" s="64">
        <v>0</v>
      </c>
      <c r="L11" s="64">
        <v>0</v>
      </c>
      <c r="M11" s="64">
        <v>0</v>
      </c>
    </row>
    <row r="12" spans="1:13" s="6" customFormat="1">
      <c r="A12" s="21"/>
      <c r="B12" s="19" t="s">
        <v>60</v>
      </c>
      <c r="C12" s="23"/>
      <c r="D12" s="23"/>
      <c r="E12" s="23"/>
      <c r="F12" s="23"/>
      <c r="G12" s="23"/>
      <c r="H12" s="65"/>
      <c r="I12" s="65"/>
      <c r="J12" s="65"/>
      <c r="K12" s="65"/>
      <c r="L12" s="65"/>
      <c r="M12" s="65"/>
    </row>
    <row r="13" spans="1:13" s="6" customFormat="1">
      <c r="A13" s="8"/>
      <c r="B13" s="1" t="s">
        <v>61</v>
      </c>
      <c r="C13" s="11">
        <v>46.716319863646049</v>
      </c>
      <c r="D13" s="11">
        <v>46.871355060034304</v>
      </c>
      <c r="E13" s="11">
        <v>47.783663461618922</v>
      </c>
      <c r="F13" s="11">
        <v>49.524002905183252</v>
      </c>
      <c r="G13" s="11">
        <v>51.678039270296615</v>
      </c>
      <c r="H13" s="66">
        <v>49.753603548108899</v>
      </c>
      <c r="I13" s="66">
        <v>44.942062864734901</v>
      </c>
      <c r="J13" s="66">
        <v>40.469359166933899</v>
      </c>
      <c r="K13" s="66">
        <v>42.542728286375194</v>
      </c>
      <c r="L13" s="66">
        <v>31.3646985511762</v>
      </c>
      <c r="M13" s="66">
        <v>21.028438342731061</v>
      </c>
    </row>
    <row r="14" spans="1:13" s="6" customFormat="1">
      <c r="A14" s="8"/>
      <c r="B14" s="1" t="s">
        <v>62</v>
      </c>
      <c r="C14" s="11">
        <v>83.906505219799726</v>
      </c>
      <c r="D14" s="11">
        <v>85.680960548885082</v>
      </c>
      <c r="E14" s="11">
        <v>86.95972351233064</v>
      </c>
      <c r="F14" s="11">
        <v>87.763867954735375</v>
      </c>
      <c r="G14" s="11">
        <v>87.287440622630712</v>
      </c>
      <c r="H14" s="66">
        <v>87.116105528080396</v>
      </c>
      <c r="I14" s="66">
        <v>89.845444913472704</v>
      </c>
      <c r="J14" s="66">
        <v>91.376516852036204</v>
      </c>
      <c r="K14" s="66">
        <v>91.638236615686694</v>
      </c>
      <c r="L14" s="66">
        <v>92.466116217479396</v>
      </c>
      <c r="M14" s="66">
        <v>90.610443736209859</v>
      </c>
    </row>
    <row r="15" spans="1:13" s="6" customFormat="1">
      <c r="A15" s="8"/>
      <c r="B15" s="1" t="s">
        <v>63</v>
      </c>
      <c r="C15" s="11">
        <v>12.911014842695831</v>
      </c>
      <c r="D15" s="11">
        <v>12.927101200686106</v>
      </c>
      <c r="E15" s="11">
        <v>12.132319098904594</v>
      </c>
      <c r="F15" s="11">
        <v>9.7557927948331464</v>
      </c>
      <c r="G15" s="11">
        <v>11.071655139333735</v>
      </c>
      <c r="H15" s="66">
        <v>12.336542353790101</v>
      </c>
      <c r="I15" s="66">
        <v>12.112140730899199</v>
      </c>
      <c r="J15" s="66">
        <v>10.344129213009099</v>
      </c>
      <c r="K15" s="66">
        <v>12.5330759373596</v>
      </c>
      <c r="L15" s="66">
        <v>9.783455366879581</v>
      </c>
      <c r="M15" s="66">
        <v>13.01483206668301</v>
      </c>
    </row>
    <row r="16" spans="1:13" s="6" customFormat="1">
      <c r="A16" s="8"/>
      <c r="B16" s="1" t="s">
        <v>64</v>
      </c>
      <c r="C16" s="11">
        <v>10.586073432284639</v>
      </c>
      <c r="D16" s="11">
        <v>11.836192109777015</v>
      </c>
      <c r="E16" s="11">
        <v>14.913095507075372</v>
      </c>
      <c r="F16" s="11">
        <v>17.40923254742399</v>
      </c>
      <c r="G16" s="11">
        <v>19.686982623899489</v>
      </c>
      <c r="H16" s="66">
        <v>26.146183494957668</v>
      </c>
      <c r="I16" s="66">
        <v>29.855703738584953</v>
      </c>
      <c r="J16" s="66">
        <v>32.935309108707017</v>
      </c>
      <c r="K16" s="66">
        <v>38.249929271580484</v>
      </c>
      <c r="L16" s="66">
        <v>35.133977255024149</v>
      </c>
      <c r="M16" s="66">
        <v>30.004290267222359</v>
      </c>
    </row>
    <row r="17" spans="1:13" s="6" customFormat="1">
      <c r="A17" s="8"/>
      <c r="B17" s="48" t="s">
        <v>145</v>
      </c>
      <c r="C17" s="11">
        <v>14.666039343796605</v>
      </c>
      <c r="D17" s="11">
        <v>14.060891938250428</v>
      </c>
      <c r="E17" s="11">
        <v>14.073757939396984</v>
      </c>
      <c r="F17" s="11">
        <v>16.918787632666131</v>
      </c>
      <c r="G17" s="11">
        <v>20.654040755697906</v>
      </c>
      <c r="H17" s="66">
        <v>17.7159048909696</v>
      </c>
      <c r="I17" s="66">
        <v>19.930710886127002</v>
      </c>
      <c r="J17" s="66">
        <v>22.136335251725701</v>
      </c>
      <c r="K17" s="66">
        <v>23.386975985621302</v>
      </c>
      <c r="L17" s="66">
        <v>24.122137404580197</v>
      </c>
      <c r="M17" s="66">
        <v>25.580718313312083</v>
      </c>
    </row>
    <row r="18" spans="1:13" s="6" customFormat="1">
      <c r="A18" s="8"/>
      <c r="B18" s="48" t="s">
        <v>146</v>
      </c>
      <c r="C18" s="17" t="s">
        <v>80</v>
      </c>
      <c r="D18" s="17" t="s">
        <v>80</v>
      </c>
      <c r="E18" s="17" t="s">
        <v>80</v>
      </c>
      <c r="F18" s="17" t="s">
        <v>80</v>
      </c>
      <c r="G18" s="17" t="s">
        <v>80</v>
      </c>
      <c r="H18" s="66">
        <v>5.6389587989932899</v>
      </c>
      <c r="I18" s="66">
        <v>14.2446309345621</v>
      </c>
      <c r="J18" s="66">
        <v>20.025822348989898</v>
      </c>
      <c r="K18" s="66">
        <v>36.009918620712597</v>
      </c>
      <c r="L18" s="66">
        <v>46.621747935815499</v>
      </c>
      <c r="M18" s="66">
        <v>54.96368595243932</v>
      </c>
    </row>
    <row r="19" spans="1:13" s="6" customFormat="1">
      <c r="A19" s="8"/>
      <c r="B19" s="1" t="s">
        <v>81</v>
      </c>
      <c r="C19" s="11">
        <v>86.652226404374687</v>
      </c>
      <c r="D19" s="11">
        <v>88.913379073756431</v>
      </c>
      <c r="E19" s="11">
        <v>91.871061682524541</v>
      </c>
      <c r="F19" s="11">
        <v>92.262216217482646</v>
      </c>
      <c r="G19" s="11">
        <v>90.928994723730838</v>
      </c>
      <c r="H19" s="66">
        <v>91.318925007479905</v>
      </c>
      <c r="I19" s="66">
        <v>89.942146953465297</v>
      </c>
      <c r="J19" s="66">
        <v>87.266037704005001</v>
      </c>
      <c r="K19" s="66">
        <v>77.876150376940899</v>
      </c>
      <c r="L19" s="66">
        <v>65.461909954821593</v>
      </c>
      <c r="M19" s="66">
        <v>58.504688649178718</v>
      </c>
    </row>
    <row r="20" spans="1:13" s="6" customFormat="1">
      <c r="A20" s="8"/>
      <c r="B20" s="48" t="s">
        <v>147</v>
      </c>
      <c r="C20" s="11">
        <v>10.19103756835452</v>
      </c>
      <c r="D20" s="11">
        <v>13.289879931389365</v>
      </c>
      <c r="E20" s="11">
        <v>16.083816600975741</v>
      </c>
      <c r="F20" s="11">
        <v>20.103555725631995</v>
      </c>
      <c r="G20" s="11">
        <v>22.588157019294744</v>
      </c>
      <c r="H20" s="66">
        <v>27.569123004628736</v>
      </c>
      <c r="I20" s="66">
        <v>31.391163956206597</v>
      </c>
      <c r="J20" s="66">
        <v>31.52098698756139</v>
      </c>
      <c r="K20" s="66">
        <v>45.72633926342592</v>
      </c>
      <c r="L20" s="66">
        <v>48.150802305655091</v>
      </c>
      <c r="M20" s="66">
        <v>53.365561412110814</v>
      </c>
    </row>
    <row r="21" spans="1:13" s="6" customFormat="1">
      <c r="A21" s="18"/>
      <c r="B21" s="18" t="s">
        <v>75</v>
      </c>
      <c r="C21" s="23"/>
      <c r="D21" s="23"/>
      <c r="E21" s="23"/>
      <c r="F21" s="23"/>
      <c r="G21" s="23"/>
      <c r="H21" s="65"/>
      <c r="I21" s="65"/>
      <c r="J21" s="65"/>
      <c r="K21" s="65"/>
      <c r="L21" s="65"/>
      <c r="M21" s="65"/>
    </row>
    <row r="22" spans="1:13" s="6" customFormat="1">
      <c r="A22" s="1"/>
      <c r="B22" s="1" t="s">
        <v>76</v>
      </c>
      <c r="C22" s="7">
        <v>73279</v>
      </c>
      <c r="D22" s="7">
        <v>76601</v>
      </c>
      <c r="E22" s="7">
        <v>80619</v>
      </c>
      <c r="F22" s="7">
        <v>82043</v>
      </c>
      <c r="G22" s="7">
        <v>79460</v>
      </c>
      <c r="H22" s="64">
        <v>66875</v>
      </c>
      <c r="I22" s="64">
        <v>71950</v>
      </c>
      <c r="J22" s="64">
        <v>70790</v>
      </c>
      <c r="K22" s="64">
        <v>75306</v>
      </c>
      <c r="L22" s="64">
        <v>80567</v>
      </c>
      <c r="M22" s="64">
        <v>83369</v>
      </c>
    </row>
    <row r="23" spans="1:13" s="6" customFormat="1">
      <c r="A23" s="1"/>
      <c r="B23" s="1" t="s">
        <v>77</v>
      </c>
      <c r="C23" s="7">
        <v>5949</v>
      </c>
      <c r="D23" s="7">
        <v>6399</v>
      </c>
      <c r="E23" s="7">
        <v>4047</v>
      </c>
      <c r="F23" s="7">
        <v>6663</v>
      </c>
      <c r="G23" s="7">
        <v>8456</v>
      </c>
      <c r="H23" s="64">
        <v>8600</v>
      </c>
      <c r="I23" s="64">
        <v>6903</v>
      </c>
      <c r="J23" s="64">
        <v>8180</v>
      </c>
      <c r="K23" s="64">
        <v>7837</v>
      </c>
      <c r="L23" s="64">
        <v>8170</v>
      </c>
      <c r="M23" s="64">
        <v>7220</v>
      </c>
    </row>
    <row r="24" spans="1:13" s="6" customFormat="1">
      <c r="A24" s="1"/>
      <c r="B24" s="1" t="s">
        <v>65</v>
      </c>
      <c r="C24" s="7">
        <v>16404</v>
      </c>
      <c r="D24" s="7">
        <v>18297</v>
      </c>
      <c r="E24" s="7">
        <v>20805</v>
      </c>
      <c r="F24" s="7">
        <v>21714</v>
      </c>
      <c r="G24" s="7">
        <v>22616</v>
      </c>
      <c r="H24" s="64">
        <v>21249</v>
      </c>
      <c r="I24" s="64">
        <v>20739</v>
      </c>
      <c r="J24" s="64">
        <v>22150</v>
      </c>
      <c r="K24" s="64">
        <v>20251</v>
      </c>
      <c r="L24" s="64">
        <v>23625</v>
      </c>
      <c r="M24" s="64">
        <v>19791</v>
      </c>
    </row>
    <row r="25" spans="1:13" s="6" customFormat="1">
      <c r="A25" s="1"/>
      <c r="B25" s="1" t="s">
        <v>78</v>
      </c>
      <c r="C25" s="7">
        <v>1184</v>
      </c>
      <c r="D25" s="7">
        <v>1829</v>
      </c>
      <c r="E25" s="7">
        <v>1560</v>
      </c>
      <c r="F25" s="7">
        <v>1593</v>
      </c>
      <c r="G25" s="7">
        <v>1328</v>
      </c>
      <c r="H25" s="64">
        <v>1467</v>
      </c>
      <c r="I25" s="64">
        <v>655</v>
      </c>
      <c r="J25" s="64">
        <v>68</v>
      </c>
      <c r="K25" s="64">
        <v>51</v>
      </c>
      <c r="L25" s="64">
        <v>1076</v>
      </c>
      <c r="M25" s="64">
        <v>2373</v>
      </c>
    </row>
    <row r="26" spans="1:13" s="6" customFormat="1">
      <c r="A26" s="1"/>
      <c r="B26" s="1" t="s">
        <v>79</v>
      </c>
      <c r="C26" s="7">
        <v>15702</v>
      </c>
      <c r="D26" s="7">
        <v>13346</v>
      </c>
      <c r="E26" s="7">
        <v>12468</v>
      </c>
      <c r="F26" s="7">
        <v>16034</v>
      </c>
      <c r="G26" s="7">
        <v>17398</v>
      </c>
      <c r="H26" s="64">
        <v>15447</v>
      </c>
      <c r="I26" s="64">
        <v>18621</v>
      </c>
      <c r="J26" s="64">
        <v>17314</v>
      </c>
      <c r="K26" s="64">
        <v>16733</v>
      </c>
      <c r="L26" s="64">
        <v>14942</v>
      </c>
      <c r="M26" s="64">
        <v>17775</v>
      </c>
    </row>
    <row r="27" spans="1:13" s="6" customFormat="1">
      <c r="A27" s="1"/>
      <c r="B27" s="1" t="s">
        <v>73</v>
      </c>
      <c r="C27" s="17">
        <v>130</v>
      </c>
      <c r="D27" s="7">
        <v>128</v>
      </c>
      <c r="E27" s="7">
        <v>0</v>
      </c>
      <c r="F27" s="7">
        <v>0</v>
      </c>
      <c r="G27" s="17">
        <v>0</v>
      </c>
      <c r="H27" s="64">
        <v>0</v>
      </c>
      <c r="I27" s="64">
        <v>54</v>
      </c>
      <c r="J27" s="64">
        <v>0</v>
      </c>
      <c r="K27" s="64">
        <v>0</v>
      </c>
      <c r="L27" s="64">
        <v>0</v>
      </c>
      <c r="M27" s="64">
        <v>0</v>
      </c>
    </row>
    <row r="28" spans="1:13" s="6" customFormat="1">
      <c r="A28" s="18"/>
      <c r="B28" s="62" t="s">
        <v>110</v>
      </c>
      <c r="C28" s="25">
        <v>23.83</v>
      </c>
      <c r="D28" s="25">
        <v>17.010000000000002</v>
      </c>
      <c r="E28" s="25">
        <v>18.25</v>
      </c>
      <c r="F28" s="25">
        <v>15.69</v>
      </c>
      <c r="G28" s="25">
        <v>18.12</v>
      </c>
      <c r="H28" s="67">
        <v>15.569615797532499</v>
      </c>
      <c r="I28" s="67"/>
      <c r="J28" s="67">
        <v>13.499350221937201</v>
      </c>
      <c r="K28" s="67"/>
      <c r="L28" s="67">
        <v>16.4947811185543</v>
      </c>
      <c r="M28" s="67">
        <v>17.302034812454036</v>
      </c>
    </row>
    <row r="29" spans="1:13" s="6" customFormat="1">
      <c r="A29" s="1"/>
      <c r="B29" s="48" t="s">
        <v>111</v>
      </c>
      <c r="C29" s="13">
        <v>3.11</v>
      </c>
      <c r="D29" s="13">
        <v>3.12</v>
      </c>
      <c r="E29" s="13">
        <v>3.33</v>
      </c>
      <c r="F29" s="13">
        <v>4.3600000000000003</v>
      </c>
      <c r="G29" s="13">
        <v>3.31</v>
      </c>
      <c r="H29" s="66">
        <v>4.9868881888100809</v>
      </c>
      <c r="I29" s="66">
        <v>5.4918349842754077</v>
      </c>
      <c r="J29" s="66">
        <v>4.8210156790602694</v>
      </c>
      <c r="K29" s="66">
        <v>5.0009153089583789</v>
      </c>
      <c r="L29" s="66">
        <v>4.3106402866490114</v>
      </c>
      <c r="M29" s="66">
        <v>5.0640475606766362</v>
      </c>
    </row>
    <row r="30" spans="1:13" s="6" customFormat="1">
      <c r="A30" s="18"/>
      <c r="B30" s="62" t="s">
        <v>112</v>
      </c>
      <c r="C30" s="25">
        <v>4.57</v>
      </c>
      <c r="D30" s="25">
        <v>4.01</v>
      </c>
      <c r="E30" s="25">
        <v>2.235165147825505</v>
      </c>
      <c r="F30" s="25">
        <v>3.194920615086648</v>
      </c>
      <c r="G30" s="25">
        <v>0.98</v>
      </c>
      <c r="H30" s="67">
        <v>3.3905911754870699</v>
      </c>
      <c r="I30" s="67">
        <v>2.6933620356199901</v>
      </c>
      <c r="J30" s="67">
        <v>1.7417427553965299</v>
      </c>
      <c r="K30" s="67">
        <v>2.32821315049343</v>
      </c>
      <c r="L30" s="67">
        <v>2.4193799657267498</v>
      </c>
      <c r="M30" s="67">
        <v>3.3885449865163029</v>
      </c>
    </row>
    <row r="31" spans="1:13" s="6" customFormat="1">
      <c r="A31" s="1"/>
      <c r="B31" s="48" t="s">
        <v>113</v>
      </c>
      <c r="C31" s="15">
        <v>18.14</v>
      </c>
      <c r="D31" s="15">
        <v>16.18</v>
      </c>
      <c r="E31" s="15">
        <v>16.205993355592934</v>
      </c>
      <c r="F31" s="15">
        <v>16.210453973931447</v>
      </c>
      <c r="G31" s="15">
        <v>15.56</v>
      </c>
      <c r="H31" s="66">
        <v>21.3757721888805</v>
      </c>
      <c r="I31" s="66">
        <v>16.518390205344698</v>
      </c>
      <c r="J31" s="66">
        <v>17.176081416347401</v>
      </c>
      <c r="K31" s="66">
        <v>17.924245702208399</v>
      </c>
      <c r="L31" s="66">
        <v>18.569870696370099</v>
      </c>
      <c r="M31" s="66">
        <v>17.642191713655308</v>
      </c>
    </row>
    <row r="32" spans="1:13" s="6" customFormat="1">
      <c r="A32" s="18"/>
      <c r="B32" s="62" t="s">
        <v>114</v>
      </c>
      <c r="C32" s="25">
        <v>77.06</v>
      </c>
      <c r="D32" s="25">
        <v>79.81</v>
      </c>
      <c r="E32" s="25">
        <v>81.450053975347075</v>
      </c>
      <c r="F32" s="25">
        <v>80.383765336165624</v>
      </c>
      <c r="G32" s="25">
        <v>83.46</v>
      </c>
      <c r="H32" s="67">
        <v>75.233636635632493</v>
      </c>
      <c r="I32" s="67">
        <v>80.788247759035301</v>
      </c>
      <c r="J32" s="67">
        <v>81.082175828256098</v>
      </c>
      <c r="K32" s="67">
        <v>79.747541147298193</v>
      </c>
      <c r="L32" s="67">
        <v>79.010749337903093</v>
      </c>
      <c r="M32" s="67">
        <v>78.969263299828384</v>
      </c>
    </row>
    <row r="33" spans="1:8" s="6" customFormat="1">
      <c r="A33" s="1"/>
      <c r="B33" s="1"/>
      <c r="C33" s="1"/>
      <c r="D33" s="1"/>
      <c r="E33" s="1"/>
      <c r="F33" s="1"/>
      <c r="G33" s="1"/>
      <c r="H33" s="1"/>
    </row>
    <row r="34" spans="1:8" s="6" customFormat="1">
      <c r="A34" s="1"/>
      <c r="B34" s="42" t="s">
        <v>125</v>
      </c>
      <c r="C34" s="10"/>
      <c r="D34" s="10"/>
      <c r="E34" s="10"/>
      <c r="F34" s="10"/>
      <c r="G34" s="10"/>
      <c r="H34" s="10"/>
    </row>
    <row r="35" spans="1:8" s="6" customFormat="1" ht="15.75">
      <c r="A35" s="1"/>
      <c r="B35" s="44" t="s">
        <v>143</v>
      </c>
      <c r="C35" s="13"/>
      <c r="D35" s="13"/>
      <c r="E35" s="13"/>
      <c r="F35" s="13"/>
      <c r="G35" s="10"/>
      <c r="H35" s="1"/>
    </row>
    <row r="36" spans="1:8" s="6" customFormat="1">
      <c r="A36" s="1"/>
      <c r="B36" s="1"/>
      <c r="C36" s="1"/>
      <c r="D36" s="1"/>
      <c r="E36" s="1"/>
      <c r="F36" s="1"/>
      <c r="G36" s="1"/>
      <c r="H36" s="1"/>
    </row>
    <row r="37" spans="1:8" s="6" customFormat="1">
      <c r="A37" s="1"/>
      <c r="B37" s="1"/>
      <c r="C37" s="1"/>
      <c r="D37" s="1"/>
      <c r="E37" s="1"/>
      <c r="F37" s="10"/>
      <c r="G37" s="1"/>
      <c r="H37" s="1"/>
    </row>
    <row r="38" spans="1:8" s="6" customFormat="1">
      <c r="A38" s="1"/>
      <c r="B38" s="1"/>
      <c r="C38" s="1"/>
      <c r="D38" s="1"/>
      <c r="E38" s="1"/>
      <c r="F38" s="1"/>
      <c r="G38" s="1"/>
      <c r="H38" s="1"/>
    </row>
    <row r="39" spans="1:8" s="6" customFormat="1">
      <c r="A39" s="1"/>
      <c r="B39" s="1"/>
      <c r="C39" s="1"/>
      <c r="D39" s="1"/>
      <c r="E39" s="1"/>
      <c r="F39" s="1"/>
      <c r="G39" s="1"/>
      <c r="H39" s="1"/>
    </row>
    <row r="40" spans="1:8">
      <c r="A40" s="1"/>
      <c r="B40" s="1"/>
      <c r="C40" s="1"/>
      <c r="D40" s="1"/>
      <c r="E40" s="1"/>
      <c r="F40" s="1"/>
      <c r="G40" s="1"/>
      <c r="H40" s="1"/>
    </row>
  </sheetData>
  <mergeCells count="3">
    <mergeCell ref="A1:A2"/>
    <mergeCell ref="B1:B2"/>
    <mergeCell ref="C1:M1"/>
  </mergeCells>
  <hyperlinks>
    <hyperlink ref="B35" location="'Notas técnicas'!A1" display="NOTAS TECNICAS"/>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M24"/>
  <sheetViews>
    <sheetView workbookViewId="0">
      <pane xSplit="2" ySplit="2" topLeftCell="C3" activePane="bottomRight" state="frozen"/>
      <selection pane="topRight" activeCell="C1" sqref="C1"/>
      <selection pane="bottomLeft" activeCell="A3" sqref="A3"/>
      <selection pane="bottomRight" sqref="A1:A2"/>
    </sheetView>
  </sheetViews>
  <sheetFormatPr baseColWidth="10" defaultRowHeight="15"/>
  <cols>
    <col min="1" max="1" width="3" style="2" bestFit="1" customWidth="1"/>
    <col min="2" max="2" width="56.85546875" style="2" customWidth="1"/>
    <col min="3" max="5" width="5" style="2" bestFit="1" customWidth="1"/>
    <col min="6" max="8" width="6.5703125" style="2" bestFit="1" customWidth="1"/>
    <col min="9" max="11" width="5" style="2" bestFit="1" customWidth="1"/>
    <col min="12" max="12" width="6.5703125" style="2" bestFit="1" customWidth="1"/>
    <col min="13" max="13" width="5" style="2" bestFit="1" customWidth="1"/>
    <col min="14" max="16384" width="11.42578125" style="2"/>
  </cols>
  <sheetData>
    <row r="1" spans="1:13" ht="17.25">
      <c r="A1" s="115"/>
      <c r="B1" s="115" t="s">
        <v>0</v>
      </c>
      <c r="C1" s="117" t="s">
        <v>159</v>
      </c>
      <c r="D1" s="117"/>
      <c r="E1" s="117"/>
      <c r="F1" s="117"/>
      <c r="G1" s="117"/>
      <c r="H1" s="117"/>
      <c r="I1" s="117"/>
      <c r="J1" s="117"/>
      <c r="K1" s="117"/>
      <c r="L1" s="117"/>
      <c r="M1" s="117"/>
    </row>
    <row r="2" spans="1:13" ht="15.75" thickBot="1">
      <c r="A2" s="116"/>
      <c r="B2" s="116"/>
      <c r="C2" s="3">
        <v>2005</v>
      </c>
      <c r="D2" s="4">
        <v>2006</v>
      </c>
      <c r="E2" s="4">
        <v>2007</v>
      </c>
      <c r="F2" s="4">
        <v>2008</v>
      </c>
      <c r="G2" s="4">
        <v>2009</v>
      </c>
      <c r="H2" s="41">
        <v>2010</v>
      </c>
      <c r="I2" s="60">
        <v>2011</v>
      </c>
      <c r="J2" s="60">
        <v>2012</v>
      </c>
      <c r="K2" s="60">
        <v>2013</v>
      </c>
      <c r="L2" s="60">
        <v>2014</v>
      </c>
      <c r="M2" s="60">
        <v>2015</v>
      </c>
    </row>
    <row r="3" spans="1:13" s="6" customFormat="1">
      <c r="A3" s="18"/>
      <c r="B3" s="18" t="s">
        <v>7</v>
      </c>
      <c r="C3" s="22"/>
      <c r="D3" s="22"/>
      <c r="E3" s="22"/>
      <c r="F3" s="26">
        <v>28.5</v>
      </c>
      <c r="G3" s="22"/>
      <c r="H3" s="26">
        <v>22</v>
      </c>
      <c r="I3" s="26"/>
      <c r="J3" s="26"/>
      <c r="K3" s="26"/>
      <c r="L3" s="26">
        <v>17.899999999999999</v>
      </c>
      <c r="M3" s="26"/>
    </row>
    <row r="4" spans="1:13" s="6" customFormat="1">
      <c r="A4" s="1"/>
      <c r="B4" s="1" t="s">
        <v>54</v>
      </c>
      <c r="C4" s="7"/>
      <c r="D4" s="7"/>
      <c r="E4" s="7"/>
      <c r="F4" s="11">
        <v>18.7</v>
      </c>
      <c r="G4" s="7"/>
      <c r="H4" s="1">
        <v>21.9</v>
      </c>
      <c r="I4" s="1"/>
      <c r="J4" s="1"/>
      <c r="K4" s="1"/>
      <c r="L4" s="1">
        <v>32.299999999999997</v>
      </c>
      <c r="M4" s="1"/>
    </row>
    <row r="5" spans="1:13" s="6" customFormat="1">
      <c r="A5" s="112"/>
      <c r="B5" s="112" t="s">
        <v>198</v>
      </c>
      <c r="C5" s="113"/>
      <c r="D5" s="113"/>
      <c r="E5" s="113"/>
      <c r="F5" s="113">
        <v>68356</v>
      </c>
      <c r="G5" s="113"/>
      <c r="H5" s="113">
        <v>55103</v>
      </c>
      <c r="I5" s="113"/>
      <c r="J5" s="113"/>
      <c r="K5" s="113"/>
      <c r="L5" s="113">
        <v>37491</v>
      </c>
      <c r="M5" s="113"/>
    </row>
    <row r="6" spans="1:13" s="6" customFormat="1">
      <c r="A6" s="48"/>
      <c r="B6" s="48" t="s">
        <v>200</v>
      </c>
      <c r="C6" s="98"/>
      <c r="D6" s="98"/>
      <c r="E6" s="98"/>
      <c r="F6" s="96">
        <v>26.8</v>
      </c>
      <c r="G6" s="98"/>
      <c r="H6" s="48">
        <v>33.1</v>
      </c>
      <c r="I6" s="48"/>
      <c r="J6" s="48"/>
      <c r="K6" s="48"/>
      <c r="L6" s="114">
        <v>48.4</v>
      </c>
      <c r="M6" s="48"/>
    </row>
    <row r="7" spans="1:13" s="6" customFormat="1">
      <c r="A7" s="21"/>
      <c r="B7" s="18" t="s">
        <v>87</v>
      </c>
      <c r="C7" s="26">
        <v>13.402556361276488</v>
      </c>
      <c r="D7" s="26">
        <v>15.293661119861214</v>
      </c>
      <c r="E7" s="26"/>
      <c r="F7" s="26">
        <v>21.740019501443236</v>
      </c>
      <c r="G7" s="26">
        <v>21.782203102288388</v>
      </c>
      <c r="H7" s="26">
        <v>17.226565490723175</v>
      </c>
      <c r="I7" s="26">
        <v>23.2544984884576</v>
      </c>
      <c r="J7" s="26">
        <v>19.438717375525002</v>
      </c>
      <c r="K7" s="26">
        <v>19.994001799460161</v>
      </c>
      <c r="L7" s="26">
        <v>22.422938666255579</v>
      </c>
      <c r="M7" s="26"/>
    </row>
    <row r="8" spans="1:13" s="6" customFormat="1">
      <c r="A8" s="8"/>
      <c r="B8" s="1"/>
      <c r="C8" s="7"/>
      <c r="D8" s="7"/>
      <c r="E8" s="7"/>
      <c r="F8" s="7"/>
      <c r="G8" s="7"/>
      <c r="H8" s="7"/>
    </row>
    <row r="9" spans="1:13" s="6" customFormat="1">
      <c r="A9" s="8"/>
      <c r="B9" s="42" t="s">
        <v>125</v>
      </c>
      <c r="C9" s="7"/>
      <c r="D9" s="7"/>
      <c r="E9" s="7"/>
      <c r="F9" s="7"/>
      <c r="G9" s="7"/>
      <c r="H9" s="7"/>
    </row>
    <row r="10" spans="1:13" s="6" customFormat="1" ht="15.75">
      <c r="A10" s="1"/>
      <c r="B10" s="44" t="s">
        <v>143</v>
      </c>
      <c r="C10" s="9"/>
      <c r="D10" s="9"/>
      <c r="E10" s="9"/>
      <c r="F10" s="9"/>
      <c r="G10" s="9"/>
      <c r="H10" s="10"/>
    </row>
    <row r="11" spans="1:13" s="6" customFormat="1">
      <c r="A11" s="1"/>
      <c r="B11" s="1"/>
      <c r="C11" s="11"/>
      <c r="D11" s="11"/>
      <c r="E11" s="11"/>
      <c r="F11" s="11"/>
      <c r="G11" s="11"/>
      <c r="H11" s="12"/>
    </row>
    <row r="12" spans="1:13" s="6" customFormat="1">
      <c r="A12" s="1"/>
      <c r="B12" s="1"/>
      <c r="C12" s="9"/>
      <c r="D12" s="10"/>
      <c r="E12" s="10"/>
      <c r="F12" s="9"/>
      <c r="G12" s="9"/>
      <c r="H12" s="1"/>
    </row>
    <row r="13" spans="1:13" s="6" customFormat="1">
      <c r="A13" s="1"/>
      <c r="B13" s="1"/>
      <c r="C13" s="10"/>
      <c r="D13" s="10"/>
      <c r="E13" s="10"/>
      <c r="F13" s="10"/>
      <c r="G13" s="10"/>
      <c r="H13" s="1"/>
    </row>
    <row r="14" spans="1:13" s="6" customFormat="1">
      <c r="A14" s="1"/>
      <c r="B14" s="1"/>
      <c r="C14" s="7"/>
      <c r="D14" s="7"/>
      <c r="E14" s="5"/>
      <c r="F14" s="5"/>
      <c r="G14" s="7"/>
      <c r="H14" s="1"/>
    </row>
    <row r="15" spans="1:13" s="6" customFormat="1">
      <c r="A15" s="1"/>
      <c r="B15" s="1"/>
      <c r="C15" s="1"/>
      <c r="D15" s="1"/>
      <c r="E15" s="1"/>
      <c r="F15" s="1"/>
      <c r="G15" s="1"/>
      <c r="H15" s="1"/>
    </row>
    <row r="16" spans="1:13" s="6" customFormat="1">
      <c r="A16" s="1"/>
      <c r="B16" s="1"/>
      <c r="C16" s="1"/>
      <c r="D16" s="1"/>
      <c r="E16" s="1"/>
      <c r="F16" s="1"/>
      <c r="G16" s="1"/>
      <c r="H16" s="1"/>
    </row>
    <row r="17" spans="1:8" s="6" customFormat="1">
      <c r="A17" s="1"/>
      <c r="B17" s="1"/>
      <c r="C17" s="1"/>
      <c r="D17" s="1"/>
      <c r="E17" s="1"/>
      <c r="F17" s="1"/>
      <c r="G17" s="1"/>
      <c r="H17" s="1"/>
    </row>
    <row r="18" spans="1:8" s="6" customFormat="1">
      <c r="A18" s="1"/>
      <c r="B18" s="1"/>
      <c r="C18" s="10"/>
      <c r="D18" s="10"/>
      <c r="E18" s="10"/>
      <c r="F18" s="10"/>
      <c r="G18" s="10"/>
      <c r="H18" s="10"/>
    </row>
    <row r="19" spans="1:8" s="6" customFormat="1">
      <c r="A19" s="1"/>
      <c r="B19" s="1"/>
      <c r="C19" s="13"/>
      <c r="D19" s="13"/>
      <c r="E19" s="13"/>
      <c r="F19" s="13"/>
      <c r="G19" s="10"/>
      <c r="H19" s="1"/>
    </row>
    <row r="20" spans="1:8" s="6" customFormat="1">
      <c r="A20" s="1"/>
      <c r="B20" s="1"/>
      <c r="C20" s="1"/>
      <c r="D20" s="1"/>
      <c r="E20" s="1"/>
      <c r="F20" s="1"/>
      <c r="G20" s="1"/>
      <c r="H20" s="1"/>
    </row>
    <row r="21" spans="1:8" s="6" customFormat="1">
      <c r="A21" s="1"/>
      <c r="B21" s="1"/>
      <c r="C21" s="1"/>
      <c r="D21" s="1"/>
      <c r="E21" s="1"/>
      <c r="F21" s="10"/>
      <c r="G21" s="1"/>
      <c r="H21" s="1"/>
    </row>
    <row r="22" spans="1:8" s="6" customFormat="1">
      <c r="A22" s="1"/>
      <c r="B22" s="1"/>
      <c r="C22" s="1"/>
      <c r="D22" s="1"/>
      <c r="E22" s="1"/>
      <c r="F22" s="1"/>
      <c r="G22" s="1"/>
      <c r="H22" s="1"/>
    </row>
    <row r="23" spans="1:8" s="6" customFormat="1">
      <c r="A23" s="1"/>
      <c r="B23" s="1"/>
      <c r="C23" s="1"/>
      <c r="D23" s="1"/>
      <c r="E23" s="1"/>
      <c r="F23" s="1"/>
      <c r="G23" s="1"/>
      <c r="H23" s="1"/>
    </row>
    <row r="24" spans="1:8" s="6" customFormat="1">
      <c r="A24" s="1"/>
      <c r="B24" s="1"/>
      <c r="C24" s="1"/>
      <c r="D24" s="1"/>
      <c r="E24" s="1"/>
      <c r="F24" s="1"/>
      <c r="G24" s="1"/>
      <c r="H24" s="1"/>
    </row>
  </sheetData>
  <mergeCells count="3">
    <mergeCell ref="A1:A2"/>
    <mergeCell ref="B1:B2"/>
    <mergeCell ref="C1:M1"/>
  </mergeCells>
  <hyperlinks>
    <hyperlink ref="B10" location="'Notas técnicas'!A1" display="NOTAS TECNICAS"/>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24"/>
  <sheetViews>
    <sheetView workbookViewId="0">
      <pane xSplit="2" ySplit="2" topLeftCell="C3" activePane="bottomRight" state="frozen"/>
      <selection pane="topRight" activeCell="C1" sqref="C1"/>
      <selection pane="bottomLeft" activeCell="A3" sqref="A3"/>
      <selection pane="bottomRight" sqref="A1:A2"/>
    </sheetView>
  </sheetViews>
  <sheetFormatPr baseColWidth="10" defaultRowHeight="15"/>
  <cols>
    <col min="1" max="1" width="3" style="2" bestFit="1" customWidth="1"/>
    <col min="2" max="2" width="52.140625" style="2" customWidth="1"/>
    <col min="3" max="13" width="6.28515625" style="2" customWidth="1"/>
    <col min="14" max="16384" width="11.42578125" style="2"/>
  </cols>
  <sheetData>
    <row r="1" spans="1:13" ht="17.25">
      <c r="A1" s="115"/>
      <c r="B1" s="115" t="s">
        <v>0</v>
      </c>
      <c r="C1" s="117" t="s">
        <v>159</v>
      </c>
      <c r="D1" s="117"/>
      <c r="E1" s="117"/>
      <c r="F1" s="117"/>
      <c r="G1" s="117"/>
      <c r="H1" s="117"/>
      <c r="I1" s="117"/>
      <c r="J1" s="117"/>
      <c r="K1" s="117"/>
      <c r="L1" s="117"/>
      <c r="M1" s="117"/>
    </row>
    <row r="2" spans="1:13" ht="15.75" thickBot="1">
      <c r="A2" s="116"/>
      <c r="B2" s="116"/>
      <c r="C2" s="3">
        <v>2005</v>
      </c>
      <c r="D2" s="4">
        <v>2006</v>
      </c>
      <c r="E2" s="4">
        <v>2007</v>
      </c>
      <c r="F2" s="4">
        <v>2008</v>
      </c>
      <c r="G2" s="4">
        <v>2009</v>
      </c>
      <c r="H2" s="41">
        <v>2010</v>
      </c>
      <c r="I2" s="59">
        <v>2011</v>
      </c>
      <c r="J2" s="59">
        <v>2012</v>
      </c>
      <c r="K2" s="59">
        <v>2013</v>
      </c>
      <c r="L2" s="59">
        <v>2014</v>
      </c>
      <c r="M2" s="60">
        <v>2015</v>
      </c>
    </row>
    <row r="3" spans="1:13" s="6" customFormat="1">
      <c r="A3" s="18"/>
      <c r="B3" s="18" t="s">
        <v>66</v>
      </c>
      <c r="C3" s="26">
        <v>2.3827042975592856</v>
      </c>
      <c r="D3" s="22"/>
      <c r="E3" s="22"/>
      <c r="F3" s="26"/>
      <c r="G3" s="22"/>
      <c r="H3" s="22"/>
      <c r="I3" s="22"/>
      <c r="J3" s="22"/>
      <c r="K3" s="22"/>
      <c r="L3" s="22"/>
      <c r="M3" s="22"/>
    </row>
    <row r="4" spans="1:13" s="6" customFormat="1">
      <c r="A4" s="1"/>
      <c r="B4" s="1" t="s">
        <v>67</v>
      </c>
      <c r="C4" s="11">
        <v>97.7</v>
      </c>
      <c r="D4" s="11">
        <v>98.2</v>
      </c>
      <c r="E4" s="11">
        <v>99.8</v>
      </c>
      <c r="F4" s="11">
        <v>97.6</v>
      </c>
      <c r="G4" s="11">
        <v>99</v>
      </c>
      <c r="H4" s="66">
        <v>97.771872085042006</v>
      </c>
      <c r="I4" s="66">
        <v>97.504246480886607</v>
      </c>
      <c r="J4" s="66">
        <v>98.443064252080106</v>
      </c>
      <c r="K4" s="66">
        <v>98.741866231756205</v>
      </c>
      <c r="L4" s="66">
        <v>97.893752921015704</v>
      </c>
      <c r="M4" s="66">
        <v>98.491989776045614</v>
      </c>
    </row>
    <row r="5" spans="1:13" s="6" customFormat="1">
      <c r="A5" s="21"/>
      <c r="B5" s="18" t="s">
        <v>121</v>
      </c>
      <c r="C5" s="26">
        <v>97.7</v>
      </c>
      <c r="D5" s="26">
        <v>98.2</v>
      </c>
      <c r="E5" s="26">
        <v>99.8</v>
      </c>
      <c r="F5" s="26">
        <v>97.6</v>
      </c>
      <c r="G5" s="26">
        <v>99</v>
      </c>
      <c r="H5" s="26">
        <v>78.143754729931899</v>
      </c>
      <c r="I5" s="26">
        <v>82.782832444795702</v>
      </c>
      <c r="J5" s="26">
        <v>82.635736105719701</v>
      </c>
      <c r="K5" s="26">
        <v>82.17310988700099</v>
      </c>
      <c r="L5" s="26">
        <v>83.4319987537</v>
      </c>
      <c r="M5" s="26">
        <v>85.508766188119836</v>
      </c>
    </row>
    <row r="6" spans="1:13" s="6" customFormat="1">
      <c r="A6" s="8"/>
      <c r="B6" s="1"/>
      <c r="C6" s="7"/>
      <c r="D6" s="7"/>
      <c r="E6" s="7"/>
      <c r="F6" s="7"/>
      <c r="G6" s="7"/>
      <c r="H6" s="7"/>
    </row>
    <row r="7" spans="1:13" s="6" customFormat="1">
      <c r="A7" s="8"/>
      <c r="B7" s="42" t="s">
        <v>125</v>
      </c>
      <c r="C7" s="7"/>
      <c r="D7" s="7"/>
      <c r="E7" s="7"/>
      <c r="F7" s="7"/>
      <c r="G7" s="7"/>
      <c r="H7" s="7"/>
    </row>
    <row r="8" spans="1:13" s="6" customFormat="1" ht="15.75">
      <c r="A8" s="1"/>
      <c r="B8" s="44" t="s">
        <v>143</v>
      </c>
      <c r="C8" s="9"/>
      <c r="D8" s="9"/>
      <c r="E8" s="9"/>
      <c r="F8" s="9"/>
      <c r="G8" s="9"/>
      <c r="H8" s="10"/>
    </row>
    <row r="9" spans="1:13" s="6" customFormat="1">
      <c r="A9" s="1"/>
      <c r="B9" s="1"/>
      <c r="C9" s="11"/>
      <c r="D9" s="11"/>
      <c r="E9" s="11"/>
      <c r="F9" s="11"/>
      <c r="G9" s="11"/>
      <c r="H9" s="12"/>
    </row>
    <row r="10" spans="1:13" s="6" customFormat="1">
      <c r="A10" s="1"/>
      <c r="B10" s="1"/>
      <c r="C10" s="9"/>
      <c r="D10" s="10"/>
      <c r="E10" s="10"/>
      <c r="F10" s="9"/>
      <c r="G10" s="9"/>
      <c r="H10" s="1"/>
    </row>
    <row r="11" spans="1:13" s="6" customFormat="1">
      <c r="A11" s="1"/>
      <c r="B11" s="1"/>
      <c r="C11" s="10"/>
      <c r="D11" s="10"/>
      <c r="E11" s="10"/>
      <c r="F11" s="10"/>
      <c r="G11" s="10"/>
      <c r="H11" s="1"/>
    </row>
    <row r="12" spans="1:13" s="6" customFormat="1">
      <c r="A12" s="1"/>
      <c r="B12" s="1"/>
      <c r="C12" s="7"/>
      <c r="D12" s="7"/>
      <c r="E12" s="5"/>
      <c r="F12" s="5"/>
      <c r="G12" s="7"/>
      <c r="H12" s="1"/>
    </row>
    <row r="13" spans="1:13" s="6" customFormat="1">
      <c r="A13" s="1"/>
      <c r="B13" s="1"/>
      <c r="C13" s="1"/>
      <c r="D13" s="1"/>
      <c r="E13" s="1"/>
      <c r="F13" s="1"/>
      <c r="G13" s="1"/>
      <c r="H13" s="1"/>
    </row>
    <row r="14" spans="1:13" s="6" customFormat="1">
      <c r="A14" s="1"/>
      <c r="B14" s="1"/>
      <c r="C14" s="1"/>
      <c r="D14" s="1"/>
      <c r="E14" s="1"/>
      <c r="F14" s="1"/>
      <c r="G14" s="1"/>
      <c r="H14" s="1"/>
    </row>
    <row r="15" spans="1:13" s="6" customFormat="1">
      <c r="A15" s="1"/>
      <c r="B15" s="1"/>
      <c r="C15" s="1"/>
      <c r="D15" s="1"/>
      <c r="E15" s="1"/>
      <c r="F15" s="1"/>
      <c r="G15" s="1"/>
      <c r="H15" s="1"/>
    </row>
    <row r="16" spans="1:13" s="6" customFormat="1">
      <c r="A16" s="1"/>
      <c r="B16" s="1"/>
      <c r="C16" s="10"/>
      <c r="D16" s="10"/>
      <c r="E16" s="10"/>
      <c r="F16" s="10"/>
      <c r="G16" s="10"/>
      <c r="H16" s="10"/>
    </row>
    <row r="17" spans="1:8" s="6" customFormat="1">
      <c r="A17" s="1"/>
      <c r="B17" s="1"/>
      <c r="C17" s="13"/>
      <c r="D17" s="13"/>
      <c r="E17" s="13"/>
      <c r="F17" s="13"/>
      <c r="G17" s="10"/>
      <c r="H17" s="1"/>
    </row>
    <row r="18" spans="1:8" s="6" customFormat="1">
      <c r="A18" s="1"/>
      <c r="B18" s="1"/>
      <c r="C18" s="1"/>
      <c r="D18" s="1"/>
      <c r="E18" s="1"/>
      <c r="F18" s="1"/>
      <c r="G18" s="1"/>
      <c r="H18" s="1"/>
    </row>
    <row r="19" spans="1:8" s="6" customFormat="1">
      <c r="A19" s="1"/>
      <c r="B19" s="1"/>
      <c r="C19" s="1"/>
      <c r="D19" s="1"/>
      <c r="E19" s="1"/>
      <c r="F19" s="10"/>
      <c r="G19" s="1"/>
      <c r="H19" s="1"/>
    </row>
    <row r="20" spans="1:8" s="6" customFormat="1">
      <c r="A20" s="1"/>
      <c r="B20" s="1"/>
      <c r="C20" s="1"/>
      <c r="D20" s="1"/>
      <c r="E20" s="1"/>
      <c r="F20" s="1"/>
      <c r="G20" s="1"/>
      <c r="H20" s="1"/>
    </row>
    <row r="21" spans="1:8" s="6" customFormat="1">
      <c r="A21" s="1"/>
      <c r="B21" s="1"/>
      <c r="C21" s="1"/>
      <c r="D21" s="1"/>
      <c r="E21" s="1"/>
      <c r="F21" s="1"/>
      <c r="G21" s="1"/>
      <c r="H21" s="1"/>
    </row>
    <row r="22" spans="1:8" s="6" customFormat="1">
      <c r="A22" s="1"/>
      <c r="B22" s="1"/>
      <c r="C22" s="1"/>
      <c r="D22" s="1"/>
      <c r="E22" s="1"/>
      <c r="F22" s="1"/>
      <c r="G22" s="1"/>
      <c r="H22" s="1"/>
    </row>
    <row r="23" spans="1:8" s="6" customFormat="1"/>
    <row r="24" spans="1:8" s="6" customFormat="1"/>
  </sheetData>
  <mergeCells count="3">
    <mergeCell ref="A1:A2"/>
    <mergeCell ref="B1:B2"/>
    <mergeCell ref="C1:M1"/>
  </mergeCells>
  <hyperlinks>
    <hyperlink ref="B8" location="'Notas técnicas'!A1" display="NOTAS TECNICAS"/>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9"/>
  <sheetViews>
    <sheetView workbookViewId="0">
      <selection activeCell="B11" sqref="B11"/>
    </sheetView>
  </sheetViews>
  <sheetFormatPr baseColWidth="10" defaultRowHeight="12.75"/>
  <cols>
    <col min="1" max="1" width="3.42578125" style="46" customWidth="1"/>
    <col min="2" max="2" width="40.140625" style="46" customWidth="1"/>
    <col min="3" max="3" width="75.7109375" style="71" customWidth="1"/>
    <col min="4" max="4" width="50.85546875" style="71" customWidth="1"/>
    <col min="5" max="16384" width="11.42578125" style="46"/>
  </cols>
  <sheetData>
    <row r="1" spans="1:4" ht="25.5" customHeight="1">
      <c r="A1" s="45"/>
      <c r="B1" s="120" t="s">
        <v>144</v>
      </c>
      <c r="C1" s="120"/>
      <c r="D1" s="120"/>
    </row>
    <row r="2" spans="1:4" ht="15.75">
      <c r="A2" s="121" t="s">
        <v>88</v>
      </c>
      <c r="B2" s="121"/>
    </row>
    <row r="3" spans="1:4" ht="15">
      <c r="A3" s="72">
        <v>1</v>
      </c>
      <c r="B3" s="30" t="s">
        <v>89</v>
      </c>
    </row>
    <row r="4" spans="1:4" ht="15">
      <c r="A4" s="73">
        <v>2</v>
      </c>
      <c r="B4" s="31" t="s">
        <v>90</v>
      </c>
    </row>
    <row r="5" spans="1:4" ht="15">
      <c r="A5" s="72">
        <v>3</v>
      </c>
      <c r="B5" s="30" t="s">
        <v>91</v>
      </c>
    </row>
    <row r="6" spans="1:4" ht="15">
      <c r="A6" s="73">
        <v>4</v>
      </c>
      <c r="B6" s="31" t="s">
        <v>92</v>
      </c>
    </row>
    <row r="7" spans="1:4" ht="15">
      <c r="A7" s="72">
        <v>5</v>
      </c>
      <c r="B7" s="30" t="s">
        <v>93</v>
      </c>
    </row>
    <row r="8" spans="1:4" ht="15">
      <c r="A8" s="73">
        <v>6</v>
      </c>
      <c r="B8" s="31" t="s">
        <v>94</v>
      </c>
    </row>
    <row r="9" spans="1:4" ht="15">
      <c r="A9" s="72">
        <v>7</v>
      </c>
      <c r="B9" s="30" t="s">
        <v>95</v>
      </c>
    </row>
    <row r="19" spans="2:4" ht="15.75">
      <c r="B19" s="119" t="s">
        <v>89</v>
      </c>
      <c r="C19" s="119"/>
      <c r="D19" s="119"/>
    </row>
    <row r="20" spans="2:4" ht="15.75">
      <c r="B20" s="32"/>
      <c r="C20" s="49"/>
      <c r="D20" s="49"/>
    </row>
    <row r="21" spans="2:4" ht="15">
      <c r="B21" s="33" t="s">
        <v>96</v>
      </c>
      <c r="C21" s="52" t="s">
        <v>97</v>
      </c>
      <c r="D21" s="50" t="s">
        <v>98</v>
      </c>
    </row>
    <row r="22" spans="2:4" ht="25.5">
      <c r="B22" s="74" t="s">
        <v>1</v>
      </c>
      <c r="C22" s="34" t="s">
        <v>99</v>
      </c>
      <c r="D22" s="75" t="s">
        <v>100</v>
      </c>
    </row>
    <row r="23" spans="2:4" ht="38.25">
      <c r="B23" s="76" t="s">
        <v>83</v>
      </c>
      <c r="C23" s="35" t="s">
        <v>101</v>
      </c>
      <c r="D23" s="77" t="s">
        <v>102</v>
      </c>
    </row>
    <row r="24" spans="2:4" ht="25.5">
      <c r="B24" s="78" t="s">
        <v>18</v>
      </c>
      <c r="C24" s="34" t="s">
        <v>103</v>
      </c>
      <c r="D24" s="79" t="s">
        <v>100</v>
      </c>
    </row>
    <row r="25" spans="2:4" ht="25.5">
      <c r="B25" s="80" t="s">
        <v>6</v>
      </c>
      <c r="C25" s="36" t="s">
        <v>104</v>
      </c>
      <c r="D25" s="81" t="s">
        <v>100</v>
      </c>
    </row>
    <row r="26" spans="2:4">
      <c r="C26" s="53"/>
    </row>
    <row r="27" spans="2:4" ht="15.75">
      <c r="B27" s="119" t="s">
        <v>90</v>
      </c>
      <c r="C27" s="119"/>
      <c r="D27" s="119"/>
    </row>
    <row r="28" spans="2:4" ht="15.75">
      <c r="B28" s="32"/>
      <c r="C28" s="49"/>
      <c r="D28" s="49"/>
    </row>
    <row r="29" spans="2:4" ht="15">
      <c r="B29" s="33" t="s">
        <v>96</v>
      </c>
      <c r="C29" s="52" t="s">
        <v>97</v>
      </c>
      <c r="D29" s="50" t="s">
        <v>98</v>
      </c>
    </row>
    <row r="30" spans="2:4" ht="153">
      <c r="B30" s="74" t="s">
        <v>24</v>
      </c>
      <c r="C30" s="34" t="s">
        <v>189</v>
      </c>
      <c r="D30" s="75" t="s">
        <v>100</v>
      </c>
    </row>
    <row r="31" spans="2:4" ht="76.5">
      <c r="B31" s="82" t="s">
        <v>2</v>
      </c>
      <c r="C31" s="54" t="s">
        <v>191</v>
      </c>
      <c r="D31" s="83" t="s">
        <v>100</v>
      </c>
    </row>
    <row r="32" spans="2:4" ht="76.5" customHeight="1">
      <c r="B32" s="74" t="s">
        <v>3</v>
      </c>
      <c r="C32" s="34" t="s">
        <v>168</v>
      </c>
      <c r="D32" s="75" t="s">
        <v>100</v>
      </c>
    </row>
    <row r="33" spans="2:4" ht="25.5">
      <c r="B33" s="84" t="s">
        <v>27</v>
      </c>
      <c r="C33" s="54" t="s">
        <v>105</v>
      </c>
      <c r="D33" s="83" t="s">
        <v>100</v>
      </c>
    </row>
    <row r="34" spans="2:4" ht="114.75">
      <c r="B34" s="85" t="s">
        <v>28</v>
      </c>
      <c r="C34" s="34" t="s">
        <v>169</v>
      </c>
      <c r="D34" s="75" t="s">
        <v>100</v>
      </c>
    </row>
    <row r="35" spans="2:4" ht="153">
      <c r="B35" s="86" t="s">
        <v>29</v>
      </c>
      <c r="C35" s="56" t="s">
        <v>170</v>
      </c>
      <c r="D35" s="87" t="s">
        <v>100</v>
      </c>
    </row>
    <row r="37" spans="2:4" ht="15.75">
      <c r="B37" s="119" t="s">
        <v>91</v>
      </c>
      <c r="C37" s="119"/>
      <c r="D37" s="119"/>
    </row>
    <row r="39" spans="2:4" ht="15">
      <c r="B39" s="33" t="s">
        <v>96</v>
      </c>
      <c r="C39" s="52" t="s">
        <v>97</v>
      </c>
      <c r="D39" s="50" t="s">
        <v>98</v>
      </c>
    </row>
    <row r="40" spans="2:4" ht="89.25">
      <c r="B40" s="85" t="s">
        <v>82</v>
      </c>
      <c r="C40" s="34" t="s">
        <v>171</v>
      </c>
      <c r="D40" s="75" t="s">
        <v>100</v>
      </c>
    </row>
    <row r="41" spans="2:4" ht="76.5">
      <c r="B41" s="84" t="s">
        <v>4</v>
      </c>
      <c r="C41" s="35" t="s">
        <v>172</v>
      </c>
      <c r="D41" s="77" t="s">
        <v>102</v>
      </c>
    </row>
    <row r="42" spans="2:4" ht="25.5">
      <c r="B42" s="85" t="s">
        <v>33</v>
      </c>
      <c r="C42" s="34" t="s">
        <v>106</v>
      </c>
      <c r="D42" s="75" t="s">
        <v>100</v>
      </c>
    </row>
    <row r="43" spans="2:4" ht="25.5">
      <c r="B43" s="84" t="s">
        <v>5</v>
      </c>
      <c r="C43" s="54" t="s">
        <v>107</v>
      </c>
      <c r="D43" s="83" t="s">
        <v>108</v>
      </c>
    </row>
    <row r="44" spans="2:4" ht="25.5">
      <c r="B44" s="85" t="s">
        <v>192</v>
      </c>
      <c r="C44" s="34" t="s">
        <v>193</v>
      </c>
      <c r="D44" s="75" t="s">
        <v>108</v>
      </c>
    </row>
    <row r="46" spans="2:4" ht="15.75">
      <c r="B46" s="119" t="s">
        <v>109</v>
      </c>
      <c r="C46" s="119"/>
      <c r="D46" s="119"/>
    </row>
    <row r="48" spans="2:4" ht="15">
      <c r="B48" s="33" t="s">
        <v>96</v>
      </c>
      <c r="C48" s="52" t="s">
        <v>97</v>
      </c>
      <c r="D48" s="50" t="s">
        <v>98</v>
      </c>
    </row>
    <row r="49" spans="1:5" ht="76.5">
      <c r="B49" s="85" t="s">
        <v>39</v>
      </c>
      <c r="C49" s="34" t="s">
        <v>173</v>
      </c>
      <c r="D49" s="75" t="s">
        <v>100</v>
      </c>
    </row>
    <row r="50" spans="1:5" ht="76.5">
      <c r="B50" s="84" t="s">
        <v>40</v>
      </c>
      <c r="C50" s="35" t="s">
        <v>174</v>
      </c>
      <c r="D50" s="77" t="s">
        <v>100</v>
      </c>
    </row>
    <row r="51" spans="1:5" ht="76.5">
      <c r="B51" s="85" t="s">
        <v>41</v>
      </c>
      <c r="C51" s="34" t="s">
        <v>175</v>
      </c>
      <c r="D51" s="75" t="s">
        <v>100</v>
      </c>
    </row>
    <row r="52" spans="1:5" ht="76.5">
      <c r="B52" s="84" t="s">
        <v>42</v>
      </c>
      <c r="C52" s="35" t="s">
        <v>176</v>
      </c>
      <c r="D52" s="77" t="s">
        <v>100</v>
      </c>
    </row>
    <row r="53" spans="1:5" ht="153">
      <c r="B53" s="85" t="s">
        <v>43</v>
      </c>
      <c r="C53" s="34" t="s">
        <v>195</v>
      </c>
      <c r="D53" s="75" t="s">
        <v>100</v>
      </c>
    </row>
    <row r="54" spans="1:5" ht="89.25">
      <c r="B54" s="84" t="s">
        <v>44</v>
      </c>
      <c r="C54" s="35" t="s">
        <v>196</v>
      </c>
      <c r="D54" s="77" t="s">
        <v>100</v>
      </c>
    </row>
    <row r="55" spans="1:5" ht="140.25">
      <c r="B55" s="85" t="s">
        <v>45</v>
      </c>
      <c r="C55" s="34" t="s">
        <v>177</v>
      </c>
      <c r="D55" s="75" t="s">
        <v>100</v>
      </c>
    </row>
    <row r="56" spans="1:5" ht="140.25">
      <c r="B56" s="84" t="s">
        <v>46</v>
      </c>
      <c r="C56" s="54" t="s">
        <v>178</v>
      </c>
      <c r="D56" s="37" t="s">
        <v>102</v>
      </c>
    </row>
    <row r="57" spans="1:5">
      <c r="A57" s="88"/>
      <c r="B57" s="89"/>
      <c r="C57" s="38"/>
      <c r="D57" s="90"/>
      <c r="E57" s="88"/>
    </row>
    <row r="58" spans="1:5" ht="15.75">
      <c r="B58" s="119" t="s">
        <v>93</v>
      </c>
      <c r="C58" s="119"/>
      <c r="D58" s="119"/>
    </row>
    <row r="60" spans="1:5" ht="15">
      <c r="B60" s="33" t="s">
        <v>96</v>
      </c>
      <c r="C60" s="52" t="s">
        <v>97</v>
      </c>
      <c r="D60" s="50" t="s">
        <v>98</v>
      </c>
    </row>
    <row r="61" spans="1:5" ht="76.5">
      <c r="B61" s="85" t="s">
        <v>55</v>
      </c>
      <c r="C61" s="34" t="s">
        <v>179</v>
      </c>
      <c r="D61" s="75" t="s">
        <v>100</v>
      </c>
    </row>
    <row r="62" spans="1:5" ht="89.25">
      <c r="B62" s="84" t="s">
        <v>56</v>
      </c>
      <c r="C62" s="35" t="s">
        <v>180</v>
      </c>
      <c r="D62" s="77" t="s">
        <v>100</v>
      </c>
    </row>
    <row r="63" spans="1:5" ht="76.5">
      <c r="B63" s="85" t="s">
        <v>60</v>
      </c>
      <c r="C63" s="34" t="s">
        <v>181</v>
      </c>
      <c r="D63" s="75" t="s">
        <v>100</v>
      </c>
    </row>
    <row r="64" spans="1:5" ht="89.25">
      <c r="B64" s="84" t="s">
        <v>75</v>
      </c>
      <c r="C64" s="35" t="s">
        <v>182</v>
      </c>
      <c r="D64" s="77" t="s">
        <v>100</v>
      </c>
    </row>
    <row r="65" spans="2:4" ht="76.5">
      <c r="B65" s="85" t="s">
        <v>110</v>
      </c>
      <c r="C65" s="34" t="s">
        <v>183</v>
      </c>
      <c r="D65" s="75" t="s">
        <v>100</v>
      </c>
    </row>
    <row r="66" spans="2:4" ht="89.25">
      <c r="B66" s="84" t="s">
        <v>111</v>
      </c>
      <c r="C66" s="35" t="s">
        <v>184</v>
      </c>
      <c r="D66" s="77" t="s">
        <v>100</v>
      </c>
    </row>
    <row r="67" spans="2:4" ht="89.25">
      <c r="B67" s="85" t="s">
        <v>112</v>
      </c>
      <c r="C67" s="34" t="s">
        <v>185</v>
      </c>
      <c r="D67" s="75" t="s">
        <v>100</v>
      </c>
    </row>
    <row r="68" spans="2:4" ht="89.25">
      <c r="B68" s="84" t="s">
        <v>113</v>
      </c>
      <c r="C68" s="35" t="s">
        <v>186</v>
      </c>
      <c r="D68" s="77" t="s">
        <v>100</v>
      </c>
    </row>
    <row r="69" spans="2:4" ht="89.25">
      <c r="B69" s="85" t="s">
        <v>114</v>
      </c>
      <c r="C69" s="34" t="s">
        <v>187</v>
      </c>
      <c r="D69" s="75" t="s">
        <v>100</v>
      </c>
    </row>
    <row r="71" spans="2:4" ht="15.75">
      <c r="B71" s="119" t="s">
        <v>94</v>
      </c>
      <c r="C71" s="119"/>
      <c r="D71" s="119"/>
    </row>
    <row r="73" spans="2:4" ht="15">
      <c r="B73" s="33" t="s">
        <v>96</v>
      </c>
      <c r="C73" s="52" t="s">
        <v>97</v>
      </c>
      <c r="D73" s="50" t="s">
        <v>98</v>
      </c>
    </row>
    <row r="74" spans="2:4" ht="89.25">
      <c r="B74" s="85" t="s">
        <v>7</v>
      </c>
      <c r="C74" s="34" t="s">
        <v>188</v>
      </c>
      <c r="D74" s="75" t="s">
        <v>100</v>
      </c>
    </row>
    <row r="75" spans="2:4" ht="76.5">
      <c r="B75" s="84" t="s">
        <v>54</v>
      </c>
      <c r="C75" s="35" t="s">
        <v>197</v>
      </c>
      <c r="D75" s="77" t="s">
        <v>100</v>
      </c>
    </row>
    <row r="76" spans="2:4" ht="89.25">
      <c r="B76" s="109" t="s">
        <v>198</v>
      </c>
      <c r="C76" s="110" t="s">
        <v>199</v>
      </c>
      <c r="D76" s="111" t="s">
        <v>100</v>
      </c>
    </row>
    <row r="77" spans="2:4" ht="63.75">
      <c r="B77" s="84" t="s">
        <v>200</v>
      </c>
      <c r="C77" s="35" t="s">
        <v>201</v>
      </c>
      <c r="D77" s="77" t="s">
        <v>100</v>
      </c>
    </row>
    <row r="78" spans="2:4" ht="51">
      <c r="B78" s="85" t="s">
        <v>115</v>
      </c>
      <c r="C78" s="34" t="s">
        <v>116</v>
      </c>
      <c r="D78" s="75" t="s">
        <v>124</v>
      </c>
    </row>
    <row r="80" spans="2:4" ht="15.75">
      <c r="B80" s="119" t="s">
        <v>95</v>
      </c>
      <c r="C80" s="119"/>
      <c r="D80" s="119"/>
    </row>
    <row r="82" spans="1:5" ht="15">
      <c r="B82" s="33" t="s">
        <v>96</v>
      </c>
      <c r="C82" s="52" t="s">
        <v>97</v>
      </c>
      <c r="D82" s="50" t="s">
        <v>98</v>
      </c>
    </row>
    <row r="83" spans="1:5" ht="51">
      <c r="B83" s="85" t="s">
        <v>66</v>
      </c>
      <c r="C83" s="34" t="s">
        <v>117</v>
      </c>
      <c r="D83" s="75" t="s">
        <v>118</v>
      </c>
    </row>
    <row r="84" spans="1:5" ht="25.5">
      <c r="B84" s="84" t="s">
        <v>67</v>
      </c>
      <c r="C84" s="39" t="s">
        <v>119</v>
      </c>
      <c r="D84" s="40" t="s">
        <v>120</v>
      </c>
    </row>
    <row r="85" spans="1:5" ht="51">
      <c r="B85" s="85" t="s">
        <v>121</v>
      </c>
      <c r="C85" s="34" t="s">
        <v>122</v>
      </c>
      <c r="D85" s="75" t="s">
        <v>100</v>
      </c>
    </row>
    <row r="86" spans="1:5" s="48" customFormat="1">
      <c r="A86" s="91"/>
      <c r="B86" s="90"/>
      <c r="C86" s="38"/>
      <c r="D86" s="90"/>
      <c r="E86" s="91"/>
    </row>
    <row r="87" spans="1:5">
      <c r="B87" s="88"/>
      <c r="C87" s="92"/>
      <c r="D87" s="92"/>
    </row>
    <row r="88" spans="1:5">
      <c r="B88" s="88"/>
      <c r="C88" s="55"/>
      <c r="D88" s="51"/>
    </row>
    <row r="89" spans="1:5">
      <c r="D89" s="71" t="s">
        <v>123</v>
      </c>
    </row>
  </sheetData>
  <mergeCells count="9">
    <mergeCell ref="B80:D80"/>
    <mergeCell ref="B58:D58"/>
    <mergeCell ref="B71:D71"/>
    <mergeCell ref="B1:D1"/>
    <mergeCell ref="A2:B2"/>
    <mergeCell ref="B19:D19"/>
    <mergeCell ref="B27:D27"/>
    <mergeCell ref="B37:D37"/>
    <mergeCell ref="B46:D46"/>
  </mergeCells>
  <hyperlinks>
    <hyperlink ref="B3" location="'Notas técnicas'!B19" display="Demográficos"/>
    <hyperlink ref="B4" location="'Notas técnicas'!B27" display="Empleo"/>
    <hyperlink ref="B5" location="'Notas técnicas'!B37" display="Educación"/>
    <hyperlink ref="B6" location="'Notas técnicas'!B46" display="Ingresos - Pobreza"/>
    <hyperlink ref="B7" location="'Notas técnicas'!B58" display="Vivienda"/>
    <hyperlink ref="B8" location="'Notas técnicas'!B71" display="Victimización"/>
    <hyperlink ref="B9" location="'Notas técnicas'!B78" display="Ambientale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Demográficos</vt:lpstr>
      <vt:lpstr>Empleo</vt:lpstr>
      <vt:lpstr>Educación</vt:lpstr>
      <vt:lpstr>Ingresos_probreza</vt:lpstr>
      <vt:lpstr>Vivienda</vt:lpstr>
      <vt:lpstr>Victimización</vt:lpstr>
      <vt:lpstr>Ambientales</vt:lpstr>
      <vt:lpstr>Notas técnicas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Morales</dc:creator>
  <cp:lastModifiedBy>Natalia M.A.</cp:lastModifiedBy>
  <dcterms:created xsi:type="dcterms:W3CDTF">2012-03-06T15:16:07Z</dcterms:created>
  <dcterms:modified xsi:type="dcterms:W3CDTF">2016-05-13T21:01:25Z</dcterms:modified>
</cp:coreProperties>
</file>